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uvalschoolsorg-my.sharepoint.com/personal/criderc_duvalschools_org/Documents/Documents/AD Stuff/Misc/"/>
    </mc:Choice>
  </mc:AlternateContent>
  <xr:revisionPtr revIDLastSave="1" documentId="11_3D15D346073B5C4B3F2DD7115813703300D5546A" xr6:coauthVersionLast="47" xr6:coauthVersionMax="47" xr10:uidLastSave="{281A72DA-1F3D-4816-866D-E69309D81081}"/>
  <bookViews>
    <workbookView xWindow="-110" yWindow="-110" windowWidth="19420" windowHeight="10420" firstSheet="13" activeTab="15" xr2:uid="{00000000-000D-0000-FFFF-FFFF00000000}"/>
  </bookViews>
  <sheets>
    <sheet name="Bowling" sheetId="21" r:id="rId1"/>
    <sheet name="Cheerleading" sheetId="26" r:id="rId2"/>
    <sheet name="Football" sheetId="23" r:id="rId3"/>
    <sheet name="Cross Country" sheetId="18" r:id="rId4"/>
    <sheet name="Swim" sheetId="20" r:id="rId5"/>
    <sheet name="Boys' Golf" sheetId="24" r:id="rId6"/>
    <sheet name="Girls' Golf" sheetId="25" r:id="rId7"/>
    <sheet name="Volleyball" sheetId="22" r:id="rId8"/>
    <sheet name="Girls' Basketball" sheetId="12" r:id="rId9"/>
    <sheet name="Boys' Basketball" sheetId="13" r:id="rId10"/>
    <sheet name="Girls' Soccer" sheetId="14" r:id="rId11"/>
    <sheet name="Boys' Soccer" sheetId="15" r:id="rId12"/>
    <sheet name="Weightlifting" sheetId="16" r:id="rId13"/>
    <sheet name="Wrestling" sheetId="17" r:id="rId14"/>
    <sheet name="Softball" sheetId="6" r:id="rId15"/>
    <sheet name="Baseball" sheetId="1" r:id="rId16"/>
    <sheet name="Track" sheetId="19" r:id="rId17"/>
    <sheet name="Boys' Tennis" sheetId="8" r:id="rId18"/>
    <sheet name="Girls' Tennis" sheetId="9" r:id="rId19"/>
    <sheet name="Boys' Lacrosse" sheetId="11" r:id="rId20"/>
    <sheet name="Girls' Lacrosse" sheetId="10" r:id="rId21"/>
    <sheet name="Flag Football" sheetId="7" r:id="rId2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0" i="26" l="1"/>
  <c r="B40" i="26"/>
  <c r="B42" i="26" s="1"/>
  <c r="E21" i="26"/>
  <c r="B21" i="26"/>
  <c r="E40" i="25"/>
  <c r="B40" i="25"/>
  <c r="E21" i="25"/>
  <c r="B21" i="25"/>
  <c r="B23" i="25" s="1"/>
  <c r="E40" i="24"/>
  <c r="B40" i="24"/>
  <c r="B42" i="24" s="1"/>
  <c r="E21" i="24"/>
  <c r="B21" i="24"/>
  <c r="E40" i="18"/>
  <c r="B40" i="18"/>
  <c r="E21" i="18"/>
  <c r="B23" i="18" s="1"/>
  <c r="B21" i="18"/>
  <c r="E40" i="23"/>
  <c r="B40" i="23"/>
  <c r="B42" i="23" s="1"/>
  <c r="E21" i="23"/>
  <c r="B21" i="23"/>
  <c r="E40" i="22"/>
  <c r="B40" i="22"/>
  <c r="E21" i="22"/>
  <c r="B21" i="22"/>
  <c r="E40" i="21"/>
  <c r="B40" i="21"/>
  <c r="B42" i="21" s="1"/>
  <c r="E21" i="21"/>
  <c r="B23" i="21" s="1"/>
  <c r="B21" i="21"/>
  <c r="E40" i="20"/>
  <c r="B40" i="20"/>
  <c r="B42" i="20" s="1"/>
  <c r="E21" i="20"/>
  <c r="B21" i="20"/>
  <c r="E40" i="19"/>
  <c r="B40" i="19"/>
  <c r="B42" i="19" s="1"/>
  <c r="E21" i="19"/>
  <c r="B23" i="19" s="1"/>
  <c r="B21" i="19"/>
  <c r="E40" i="17"/>
  <c r="B40" i="17"/>
  <c r="B42" i="17" s="1"/>
  <c r="E21" i="17"/>
  <c r="B23" i="17" s="1"/>
  <c r="B21" i="17"/>
  <c r="E40" i="16"/>
  <c r="B40" i="16"/>
  <c r="E21" i="16"/>
  <c r="B21" i="16"/>
  <c r="E40" i="15"/>
  <c r="B40" i="15"/>
  <c r="B42" i="15" s="1"/>
  <c r="E21" i="15"/>
  <c r="B21" i="15"/>
  <c r="B23" i="15" s="1"/>
  <c r="E40" i="14"/>
  <c r="B40" i="14"/>
  <c r="B42" i="14" s="1"/>
  <c r="E21" i="14"/>
  <c r="B23" i="14" s="1"/>
  <c r="B21" i="14"/>
  <c r="E40" i="13"/>
  <c r="B40" i="13"/>
  <c r="B42" i="13" s="1"/>
  <c r="E21" i="13"/>
  <c r="B21" i="13"/>
  <c r="E40" i="12"/>
  <c r="B40" i="12"/>
  <c r="B42" i="12" s="1"/>
  <c r="E21" i="12"/>
  <c r="B21" i="12"/>
  <c r="E40" i="11"/>
  <c r="B40" i="11"/>
  <c r="B42" i="11" s="1"/>
  <c r="E21" i="11"/>
  <c r="B21" i="11"/>
  <c r="E40" i="10"/>
  <c r="B40" i="10"/>
  <c r="B42" i="10" s="1"/>
  <c r="E21" i="10"/>
  <c r="B21" i="10"/>
  <c r="E40" i="9"/>
  <c r="B40" i="9"/>
  <c r="B42" i="9" s="1"/>
  <c r="E21" i="9"/>
  <c r="B21" i="9"/>
  <c r="E40" i="8"/>
  <c r="B40" i="8"/>
  <c r="E21" i="8"/>
  <c r="B21" i="8"/>
  <c r="E40" i="7"/>
  <c r="B40" i="7"/>
  <c r="B42" i="7" s="1"/>
  <c r="E21" i="7"/>
  <c r="B21" i="7"/>
  <c r="E40" i="6"/>
  <c r="B40" i="6"/>
  <c r="B42" i="6" s="1"/>
  <c r="E21" i="6"/>
  <c r="B21" i="6"/>
  <c r="B42" i="8" l="1"/>
  <c r="B23" i="6"/>
  <c r="B42" i="22"/>
  <c r="B42" i="18"/>
  <c r="B42" i="25"/>
  <c r="B42" i="16"/>
  <c r="B23" i="24"/>
  <c r="B23" i="7"/>
  <c r="B23" i="11"/>
  <c r="B23" i="13"/>
  <c r="B23" i="22"/>
  <c r="B23" i="20"/>
  <c r="B23" i="23"/>
  <c r="B23" i="26"/>
  <c r="B23" i="10"/>
  <c r="B23" i="9"/>
  <c r="B23" i="8"/>
  <c r="B23" i="16"/>
  <c r="B23" i="12"/>
  <c r="B21" i="1"/>
  <c r="B40" i="1"/>
  <c r="E40" i="1"/>
  <c r="E21" i="1"/>
  <c r="B42" i="1" l="1"/>
  <c r="B23" i="1"/>
</calcChain>
</file>

<file path=xl/sharedStrings.xml><?xml version="1.0" encoding="utf-8"?>
<sst xmlns="http://schemas.openxmlformats.org/spreadsheetml/2006/main" count="814" uniqueCount="52">
  <si>
    <t>School (Sport Acct) Expenses</t>
  </si>
  <si>
    <t>Income</t>
  </si>
  <si>
    <t>Items</t>
  </si>
  <si>
    <t>Cost</t>
  </si>
  <si>
    <t>Fundraisers</t>
  </si>
  <si>
    <t>Gained</t>
  </si>
  <si>
    <t>Equipment</t>
  </si>
  <si>
    <t>Total Expenses</t>
  </si>
  <si>
    <t>Total Raised</t>
  </si>
  <si>
    <t>Net</t>
  </si>
  <si>
    <t>Booster Club Expenses</t>
  </si>
  <si>
    <t>Item</t>
  </si>
  <si>
    <t>SCP Athletics</t>
  </si>
  <si>
    <t>Senior Night</t>
  </si>
  <si>
    <t>Banquet</t>
  </si>
  <si>
    <t>Game Balls</t>
  </si>
  <si>
    <t>Projected Budget 2019-2020</t>
  </si>
  <si>
    <t>Baseball</t>
  </si>
  <si>
    <t>Practice Balls</t>
  </si>
  <si>
    <t>Team Fee</t>
  </si>
  <si>
    <t>Shirts</t>
  </si>
  <si>
    <t>Package</t>
  </si>
  <si>
    <t>Shorts</t>
  </si>
  <si>
    <t>Caps</t>
  </si>
  <si>
    <t>Short Sleeved</t>
  </si>
  <si>
    <t>Hit a Thon</t>
  </si>
  <si>
    <t>Balls</t>
  </si>
  <si>
    <t>Fungo Bat</t>
  </si>
  <si>
    <t>Cleats / Turfs</t>
  </si>
  <si>
    <t>Softball</t>
  </si>
  <si>
    <t>Flag Football</t>
  </si>
  <si>
    <t>Boys' Tennis</t>
  </si>
  <si>
    <t>Girls' Tennis</t>
  </si>
  <si>
    <t>Boys' Lacrosse</t>
  </si>
  <si>
    <t>Girls' Lacrosse</t>
  </si>
  <si>
    <t>Girls' Basketball</t>
  </si>
  <si>
    <t>Boys' Basketball</t>
  </si>
  <si>
    <t>Girls' Soccer</t>
  </si>
  <si>
    <t>Boys' Soccer</t>
  </si>
  <si>
    <t>Weightlifting</t>
  </si>
  <si>
    <t>Wrestling</t>
  </si>
  <si>
    <t>Track &amp; Field</t>
  </si>
  <si>
    <t>Swimming and Diving</t>
  </si>
  <si>
    <t>Bowling</t>
  </si>
  <si>
    <t>Volleyball</t>
  </si>
  <si>
    <t>Football</t>
  </si>
  <si>
    <t>Cross Country</t>
  </si>
  <si>
    <t>Boys' Golf</t>
  </si>
  <si>
    <t>Girls' Golf</t>
  </si>
  <si>
    <t>Cheerleading</t>
  </si>
  <si>
    <t>Cornhole Tournament</t>
  </si>
  <si>
    <t>Projected Budget 2020-2021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</si>
</sst>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6"/>
      <color theme="1"/>
      <name val="Demonized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0" applyFont="1"/>
    <xf numFmtId="0" fontId="3" fillId="0" borderId="0" xfId="0" applyFont="1" applyBorder="1"/>
    <xf numFmtId="44" fontId="3" fillId="0" borderId="0" xfId="1" applyFont="1" applyBorder="1"/>
    <xf numFmtId="0" fontId="3" fillId="0" borderId="0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3" fillId="2" borderId="0" xfId="0" applyFont="1" applyFill="1" applyBorder="1"/>
    <xf numFmtId="0" fontId="3" fillId="0" borderId="0" xfId="0" applyFont="1" applyBorder="1" applyAlignment="1"/>
    <xf numFmtId="0" fontId="4" fillId="2" borderId="0" xfId="0" applyFont="1" applyFill="1" applyBorder="1"/>
    <xf numFmtId="44" fontId="3" fillId="0" borderId="2" xfId="1" applyFont="1" applyBorder="1"/>
    <xf numFmtId="44" fontId="3" fillId="0" borderId="0" xfId="1" applyFont="1" applyAlignment="1">
      <alignment horizontal="left"/>
    </xf>
    <xf numFmtId="44" fontId="3" fillId="0" borderId="3" xfId="1" applyFont="1" applyBorder="1"/>
    <xf numFmtId="44" fontId="3" fillId="0" borderId="0" xfId="1" applyFont="1" applyBorder="1" applyAlignment="1">
      <alignment horizontal="left"/>
    </xf>
    <xf numFmtId="44" fontId="3" fillId="0" borderId="1" xfId="1" applyFont="1" applyBorder="1" applyAlignment="1">
      <alignment horizontal="left"/>
    </xf>
    <xf numFmtId="0" fontId="3" fillId="0" borderId="4" xfId="0" applyFont="1" applyBorder="1"/>
    <xf numFmtId="44" fontId="3" fillId="0" borderId="4" xfId="1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0" xfId="0" applyFont="1" applyBorder="1" applyAlignment="1">
      <alignment vertical="center"/>
    </xf>
    <xf numFmtId="0" fontId="3" fillId="0" borderId="4" xfId="0" applyFont="1" applyBorder="1" applyAlignment="1">
      <alignment horizont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3" fillId="0" borderId="6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5" fillId="0" borderId="0" xfId="0" applyFont="1" applyBorder="1" applyAlignment="1">
      <alignment horizontal="center" vertical="center"/>
    </xf>
    <xf numFmtId="0" fontId="4" fillId="2" borderId="0" xfId="0" applyFont="1" applyFill="1" applyBorder="1" applyAlignment="1">
      <alignment horizontal="left"/>
    </xf>
  </cellXfs>
  <cellStyles count="2">
    <cellStyle name="Currency" xfId="1" builtinId="4"/>
    <cellStyle name="Normal" xfId="0" builtinId="0"/>
  </cellStyles>
  <dxfs count="176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381000</xdr:colOff>
      <xdr:row>22</xdr:row>
      <xdr:rowOff>114300</xdr:rowOff>
    </xdr:from>
    <xdr:to>
      <xdr:col>0</xdr:col>
      <xdr:colOff>1781175</xdr:colOff>
      <xdr:row>22</xdr:row>
      <xdr:rowOff>114300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>
          <a:off x="381000" y="4705350"/>
          <a:ext cx="1400175" cy="0"/>
        </a:xfrm>
        <a:prstGeom prst="straightConnector1">
          <a:avLst/>
        </a:prstGeom>
        <a:noFill/>
        <a:ln w="9525" cap="flat" cmpd="sng" algn="ctr">
          <a:solidFill>
            <a:srgbClr val="4F81BD">
              <a:shade val="95000"/>
              <a:satMod val="105000"/>
            </a:srgbClr>
          </a:solidFill>
          <a:prstDash val="solid"/>
          <a:tailEnd type="triangle"/>
        </a:ln>
        <a:effectLst/>
      </xdr:spPr>
    </xdr:cxnSp>
    <xdr:clientData/>
  </xdr:twoCellAnchor>
  <xdr:twoCellAnchor>
    <xdr:from>
      <xdr:col>0</xdr:col>
      <xdr:colOff>409575</xdr:colOff>
      <xdr:row>41</xdr:row>
      <xdr:rowOff>114300</xdr:rowOff>
    </xdr:from>
    <xdr:to>
      <xdr:col>0</xdr:col>
      <xdr:colOff>1819275</xdr:colOff>
      <xdr:row>41</xdr:row>
      <xdr:rowOff>114300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409575" y="8524875"/>
          <a:ext cx="1409700" cy="0"/>
        </a:xfrm>
        <a:prstGeom prst="straightConnector1">
          <a:avLst/>
        </a:prstGeom>
        <a:noFill/>
        <a:ln w="9525" cap="flat" cmpd="sng" algn="ctr">
          <a:solidFill>
            <a:srgbClr val="4F81BD">
              <a:shade val="95000"/>
              <a:satMod val="105000"/>
            </a:srgbClr>
          </a:solidFill>
          <a:prstDash val="solid"/>
          <a:tailEnd type="triangle"/>
        </a:ln>
        <a:effectLst/>
      </xdr:spPr>
    </xdr:cxn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381000</xdr:colOff>
      <xdr:row>22</xdr:row>
      <xdr:rowOff>114300</xdr:rowOff>
    </xdr:from>
    <xdr:to>
      <xdr:col>0</xdr:col>
      <xdr:colOff>1781175</xdr:colOff>
      <xdr:row>22</xdr:row>
      <xdr:rowOff>114300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CxnSpPr/>
      </xdr:nvCxnSpPr>
      <xdr:spPr>
        <a:xfrm>
          <a:off x="381000" y="4705350"/>
          <a:ext cx="1400175" cy="0"/>
        </a:xfrm>
        <a:prstGeom prst="straightConnector1">
          <a:avLst/>
        </a:prstGeom>
        <a:noFill/>
        <a:ln w="9525" cap="flat" cmpd="sng" algn="ctr">
          <a:solidFill>
            <a:srgbClr val="4F81BD">
              <a:shade val="95000"/>
              <a:satMod val="105000"/>
            </a:srgbClr>
          </a:solidFill>
          <a:prstDash val="solid"/>
          <a:tailEnd type="triangle"/>
        </a:ln>
        <a:effectLst/>
      </xdr:spPr>
    </xdr:cxnSp>
    <xdr:clientData/>
  </xdr:twoCellAnchor>
  <xdr:twoCellAnchor>
    <xdr:from>
      <xdr:col>0</xdr:col>
      <xdr:colOff>409575</xdr:colOff>
      <xdr:row>41</xdr:row>
      <xdr:rowOff>114300</xdr:rowOff>
    </xdr:from>
    <xdr:to>
      <xdr:col>0</xdr:col>
      <xdr:colOff>1819275</xdr:colOff>
      <xdr:row>41</xdr:row>
      <xdr:rowOff>114300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CxnSpPr/>
      </xdr:nvCxnSpPr>
      <xdr:spPr>
        <a:xfrm>
          <a:off x="409575" y="8524875"/>
          <a:ext cx="1409700" cy="0"/>
        </a:xfrm>
        <a:prstGeom prst="straightConnector1">
          <a:avLst/>
        </a:prstGeom>
        <a:noFill/>
        <a:ln w="9525" cap="flat" cmpd="sng" algn="ctr">
          <a:solidFill>
            <a:srgbClr val="4F81BD">
              <a:shade val="95000"/>
              <a:satMod val="105000"/>
            </a:srgbClr>
          </a:solidFill>
          <a:prstDash val="solid"/>
          <a:tailEnd type="triangle"/>
        </a:ln>
        <a:effectLst/>
      </xdr:spPr>
    </xdr:cxn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381000</xdr:colOff>
      <xdr:row>22</xdr:row>
      <xdr:rowOff>114300</xdr:rowOff>
    </xdr:from>
    <xdr:to>
      <xdr:col>0</xdr:col>
      <xdr:colOff>1781175</xdr:colOff>
      <xdr:row>22</xdr:row>
      <xdr:rowOff>114300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CxnSpPr/>
      </xdr:nvCxnSpPr>
      <xdr:spPr>
        <a:xfrm>
          <a:off x="381000" y="4705350"/>
          <a:ext cx="1400175" cy="0"/>
        </a:xfrm>
        <a:prstGeom prst="straightConnector1">
          <a:avLst/>
        </a:prstGeom>
        <a:noFill/>
        <a:ln w="9525" cap="flat" cmpd="sng" algn="ctr">
          <a:solidFill>
            <a:srgbClr val="4F81BD">
              <a:shade val="95000"/>
              <a:satMod val="105000"/>
            </a:srgbClr>
          </a:solidFill>
          <a:prstDash val="solid"/>
          <a:tailEnd type="triangle"/>
        </a:ln>
        <a:effectLst/>
      </xdr:spPr>
    </xdr:cxnSp>
    <xdr:clientData/>
  </xdr:twoCellAnchor>
  <xdr:twoCellAnchor>
    <xdr:from>
      <xdr:col>0</xdr:col>
      <xdr:colOff>409575</xdr:colOff>
      <xdr:row>41</xdr:row>
      <xdr:rowOff>114300</xdr:rowOff>
    </xdr:from>
    <xdr:to>
      <xdr:col>0</xdr:col>
      <xdr:colOff>1819275</xdr:colOff>
      <xdr:row>41</xdr:row>
      <xdr:rowOff>114300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CxnSpPr/>
      </xdr:nvCxnSpPr>
      <xdr:spPr>
        <a:xfrm>
          <a:off x="409575" y="8524875"/>
          <a:ext cx="1409700" cy="0"/>
        </a:xfrm>
        <a:prstGeom prst="straightConnector1">
          <a:avLst/>
        </a:prstGeom>
        <a:noFill/>
        <a:ln w="9525" cap="flat" cmpd="sng" algn="ctr">
          <a:solidFill>
            <a:srgbClr val="4F81BD">
              <a:shade val="95000"/>
              <a:satMod val="105000"/>
            </a:srgbClr>
          </a:solidFill>
          <a:prstDash val="solid"/>
          <a:tailEnd type="triangle"/>
        </a:ln>
        <a:effectLst/>
      </xdr:spPr>
    </xdr:cxn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381000</xdr:colOff>
      <xdr:row>22</xdr:row>
      <xdr:rowOff>114300</xdr:rowOff>
    </xdr:from>
    <xdr:to>
      <xdr:col>0</xdr:col>
      <xdr:colOff>1781175</xdr:colOff>
      <xdr:row>22</xdr:row>
      <xdr:rowOff>114300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CxnSpPr/>
      </xdr:nvCxnSpPr>
      <xdr:spPr>
        <a:xfrm>
          <a:off x="381000" y="4705350"/>
          <a:ext cx="1400175" cy="0"/>
        </a:xfrm>
        <a:prstGeom prst="straightConnector1">
          <a:avLst/>
        </a:prstGeom>
        <a:noFill/>
        <a:ln w="9525" cap="flat" cmpd="sng" algn="ctr">
          <a:solidFill>
            <a:srgbClr val="4F81BD">
              <a:shade val="95000"/>
              <a:satMod val="105000"/>
            </a:srgbClr>
          </a:solidFill>
          <a:prstDash val="solid"/>
          <a:tailEnd type="triangle"/>
        </a:ln>
        <a:effectLst/>
      </xdr:spPr>
    </xdr:cxnSp>
    <xdr:clientData/>
  </xdr:twoCellAnchor>
  <xdr:twoCellAnchor>
    <xdr:from>
      <xdr:col>0</xdr:col>
      <xdr:colOff>409575</xdr:colOff>
      <xdr:row>41</xdr:row>
      <xdr:rowOff>114300</xdr:rowOff>
    </xdr:from>
    <xdr:to>
      <xdr:col>0</xdr:col>
      <xdr:colOff>1819275</xdr:colOff>
      <xdr:row>41</xdr:row>
      <xdr:rowOff>114300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CxnSpPr/>
      </xdr:nvCxnSpPr>
      <xdr:spPr>
        <a:xfrm>
          <a:off x="409575" y="8524875"/>
          <a:ext cx="1409700" cy="0"/>
        </a:xfrm>
        <a:prstGeom prst="straightConnector1">
          <a:avLst/>
        </a:prstGeom>
        <a:noFill/>
        <a:ln w="9525" cap="flat" cmpd="sng" algn="ctr">
          <a:solidFill>
            <a:srgbClr val="4F81BD">
              <a:shade val="95000"/>
              <a:satMod val="105000"/>
            </a:srgbClr>
          </a:solidFill>
          <a:prstDash val="solid"/>
          <a:tailEnd type="triangle"/>
        </a:ln>
        <a:effectLst/>
      </xdr:spPr>
    </xdr:cxn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381000</xdr:colOff>
      <xdr:row>22</xdr:row>
      <xdr:rowOff>114300</xdr:rowOff>
    </xdr:from>
    <xdr:to>
      <xdr:col>0</xdr:col>
      <xdr:colOff>1781175</xdr:colOff>
      <xdr:row>22</xdr:row>
      <xdr:rowOff>114300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CxnSpPr/>
      </xdr:nvCxnSpPr>
      <xdr:spPr>
        <a:xfrm>
          <a:off x="381000" y="4705350"/>
          <a:ext cx="1400175" cy="0"/>
        </a:xfrm>
        <a:prstGeom prst="straightConnector1">
          <a:avLst/>
        </a:prstGeom>
        <a:noFill/>
        <a:ln w="9525" cap="flat" cmpd="sng" algn="ctr">
          <a:solidFill>
            <a:srgbClr val="4F81BD">
              <a:shade val="95000"/>
              <a:satMod val="105000"/>
            </a:srgbClr>
          </a:solidFill>
          <a:prstDash val="solid"/>
          <a:tailEnd type="triangle"/>
        </a:ln>
        <a:effectLst/>
      </xdr:spPr>
    </xdr:cxnSp>
    <xdr:clientData/>
  </xdr:twoCellAnchor>
  <xdr:twoCellAnchor>
    <xdr:from>
      <xdr:col>0</xdr:col>
      <xdr:colOff>409575</xdr:colOff>
      <xdr:row>41</xdr:row>
      <xdr:rowOff>114300</xdr:rowOff>
    </xdr:from>
    <xdr:to>
      <xdr:col>0</xdr:col>
      <xdr:colOff>1819275</xdr:colOff>
      <xdr:row>41</xdr:row>
      <xdr:rowOff>114300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CxnSpPr/>
      </xdr:nvCxnSpPr>
      <xdr:spPr>
        <a:xfrm>
          <a:off x="409575" y="8524875"/>
          <a:ext cx="1409700" cy="0"/>
        </a:xfrm>
        <a:prstGeom prst="straightConnector1">
          <a:avLst/>
        </a:prstGeom>
        <a:noFill/>
        <a:ln w="9525" cap="flat" cmpd="sng" algn="ctr">
          <a:solidFill>
            <a:srgbClr val="4F81BD">
              <a:shade val="95000"/>
              <a:satMod val="105000"/>
            </a:srgbClr>
          </a:solidFill>
          <a:prstDash val="solid"/>
          <a:tailEnd type="triangle"/>
        </a:ln>
        <a:effectLst/>
      </xdr:spPr>
    </xdr:cxn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381000</xdr:colOff>
      <xdr:row>22</xdr:row>
      <xdr:rowOff>114300</xdr:rowOff>
    </xdr:from>
    <xdr:to>
      <xdr:col>0</xdr:col>
      <xdr:colOff>1781175</xdr:colOff>
      <xdr:row>22</xdr:row>
      <xdr:rowOff>114300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CxnSpPr/>
      </xdr:nvCxnSpPr>
      <xdr:spPr>
        <a:xfrm>
          <a:off x="381000" y="4705350"/>
          <a:ext cx="1400175" cy="0"/>
        </a:xfrm>
        <a:prstGeom prst="straightConnector1">
          <a:avLst/>
        </a:prstGeom>
        <a:noFill/>
        <a:ln w="9525" cap="flat" cmpd="sng" algn="ctr">
          <a:solidFill>
            <a:srgbClr val="4F81BD">
              <a:shade val="95000"/>
              <a:satMod val="105000"/>
            </a:srgbClr>
          </a:solidFill>
          <a:prstDash val="solid"/>
          <a:tailEnd type="triangle"/>
        </a:ln>
        <a:effectLst/>
      </xdr:spPr>
    </xdr:cxnSp>
    <xdr:clientData/>
  </xdr:twoCellAnchor>
  <xdr:twoCellAnchor>
    <xdr:from>
      <xdr:col>0</xdr:col>
      <xdr:colOff>409575</xdr:colOff>
      <xdr:row>41</xdr:row>
      <xdr:rowOff>114300</xdr:rowOff>
    </xdr:from>
    <xdr:to>
      <xdr:col>0</xdr:col>
      <xdr:colOff>1819275</xdr:colOff>
      <xdr:row>41</xdr:row>
      <xdr:rowOff>114300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CxnSpPr/>
      </xdr:nvCxnSpPr>
      <xdr:spPr>
        <a:xfrm>
          <a:off x="409575" y="8524875"/>
          <a:ext cx="1409700" cy="0"/>
        </a:xfrm>
        <a:prstGeom prst="straightConnector1">
          <a:avLst/>
        </a:prstGeom>
        <a:noFill/>
        <a:ln w="9525" cap="flat" cmpd="sng" algn="ctr">
          <a:solidFill>
            <a:srgbClr val="4F81BD">
              <a:shade val="95000"/>
              <a:satMod val="105000"/>
            </a:srgbClr>
          </a:solidFill>
          <a:prstDash val="solid"/>
          <a:tailEnd type="triangle"/>
        </a:ln>
        <a:effectLst/>
      </xdr:spPr>
    </xdr:cxn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381000</xdr:colOff>
      <xdr:row>22</xdr:row>
      <xdr:rowOff>114300</xdr:rowOff>
    </xdr:from>
    <xdr:to>
      <xdr:col>0</xdr:col>
      <xdr:colOff>1781175</xdr:colOff>
      <xdr:row>22</xdr:row>
      <xdr:rowOff>114300</xdr:rowOff>
    </xdr:to>
    <xdr:cxnSp macro="">
      <xdr:nvCxnSpPr>
        <xdr:cNvPr id="6" name="Straight Arrow Connector 5">
          <a:extLst>
            <a:ext uri="{FF2B5EF4-FFF2-40B4-BE49-F238E27FC236}">
              <a16:creationId xmlns:a16="http://schemas.microsoft.com/office/drawing/2014/main" id="{00000000-0008-0000-0E00-000006000000}"/>
            </a:ext>
          </a:extLst>
        </xdr:cNvPr>
        <xdr:cNvCxnSpPr/>
      </xdr:nvCxnSpPr>
      <xdr:spPr>
        <a:xfrm>
          <a:off x="381000" y="4705350"/>
          <a:ext cx="1400175" cy="0"/>
        </a:xfrm>
        <a:prstGeom prst="straightConnector1">
          <a:avLst/>
        </a:prstGeom>
        <a:noFill/>
        <a:ln w="9525" cap="flat" cmpd="sng" algn="ctr">
          <a:solidFill>
            <a:srgbClr val="4F81BD">
              <a:shade val="95000"/>
              <a:satMod val="105000"/>
            </a:srgbClr>
          </a:solidFill>
          <a:prstDash val="solid"/>
          <a:tailEnd type="triangle"/>
        </a:ln>
        <a:effectLst/>
      </xdr:spPr>
    </xdr:cxnSp>
    <xdr:clientData/>
  </xdr:twoCellAnchor>
  <xdr:twoCellAnchor>
    <xdr:from>
      <xdr:col>0</xdr:col>
      <xdr:colOff>409575</xdr:colOff>
      <xdr:row>41</xdr:row>
      <xdr:rowOff>114300</xdr:rowOff>
    </xdr:from>
    <xdr:to>
      <xdr:col>0</xdr:col>
      <xdr:colOff>1819275</xdr:colOff>
      <xdr:row>41</xdr:row>
      <xdr:rowOff>114300</xdr:rowOff>
    </xdr:to>
    <xdr:cxnSp macro="">
      <xdr:nvCxnSpPr>
        <xdr:cNvPr id="7" name="Straight Arrow Connector 6">
          <a:extLst>
            <a:ext uri="{FF2B5EF4-FFF2-40B4-BE49-F238E27FC236}">
              <a16:creationId xmlns:a16="http://schemas.microsoft.com/office/drawing/2014/main" id="{00000000-0008-0000-0E00-000007000000}"/>
            </a:ext>
          </a:extLst>
        </xdr:cNvPr>
        <xdr:cNvCxnSpPr/>
      </xdr:nvCxnSpPr>
      <xdr:spPr>
        <a:xfrm>
          <a:off x="409575" y="8524875"/>
          <a:ext cx="1409700" cy="0"/>
        </a:xfrm>
        <a:prstGeom prst="straightConnector1">
          <a:avLst/>
        </a:prstGeom>
        <a:noFill/>
        <a:ln w="9525" cap="flat" cmpd="sng" algn="ctr">
          <a:solidFill>
            <a:srgbClr val="4F81BD">
              <a:shade val="95000"/>
              <a:satMod val="105000"/>
            </a:srgbClr>
          </a:solidFill>
          <a:prstDash val="solid"/>
          <a:tailEnd type="triangle"/>
        </a:ln>
        <a:effectLst/>
      </xdr:spPr>
    </xdr:cxn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381000</xdr:colOff>
      <xdr:row>22</xdr:row>
      <xdr:rowOff>114300</xdr:rowOff>
    </xdr:from>
    <xdr:to>
      <xdr:col>0</xdr:col>
      <xdr:colOff>1781175</xdr:colOff>
      <xdr:row>22</xdr:row>
      <xdr:rowOff>114300</xdr:rowOff>
    </xdr:to>
    <xdr:cxnSp macro="">
      <xdr:nvCxnSpPr>
        <xdr:cNvPr id="20" name="Straight Arrow Connector 19">
          <a:extLst>
            <a:ext uri="{FF2B5EF4-FFF2-40B4-BE49-F238E27FC236}">
              <a16:creationId xmlns:a16="http://schemas.microsoft.com/office/drawing/2014/main" id="{00000000-0008-0000-0F00-000014000000}"/>
            </a:ext>
          </a:extLst>
        </xdr:cNvPr>
        <xdr:cNvCxnSpPr/>
      </xdr:nvCxnSpPr>
      <xdr:spPr>
        <a:xfrm>
          <a:off x="381000" y="4581525"/>
          <a:ext cx="1400175" cy="0"/>
        </a:xfrm>
        <a:prstGeom prst="straightConnector1">
          <a:avLst/>
        </a:prstGeom>
        <a:noFill/>
        <a:ln w="9525" cap="flat" cmpd="sng" algn="ctr">
          <a:solidFill>
            <a:srgbClr val="4F81BD">
              <a:shade val="95000"/>
              <a:satMod val="105000"/>
            </a:srgbClr>
          </a:solidFill>
          <a:prstDash val="solid"/>
          <a:tailEnd type="triangle"/>
        </a:ln>
        <a:effectLst/>
      </xdr:spPr>
    </xdr:cxnSp>
    <xdr:clientData/>
  </xdr:twoCellAnchor>
  <xdr:twoCellAnchor>
    <xdr:from>
      <xdr:col>0</xdr:col>
      <xdr:colOff>409575</xdr:colOff>
      <xdr:row>41</xdr:row>
      <xdr:rowOff>114300</xdr:rowOff>
    </xdr:from>
    <xdr:to>
      <xdr:col>0</xdr:col>
      <xdr:colOff>1819275</xdr:colOff>
      <xdr:row>41</xdr:row>
      <xdr:rowOff>114300</xdr:rowOff>
    </xdr:to>
    <xdr:cxnSp macro="">
      <xdr:nvCxnSpPr>
        <xdr:cNvPr id="22" name="Straight Arrow Connector 21">
          <a:extLst>
            <a:ext uri="{FF2B5EF4-FFF2-40B4-BE49-F238E27FC236}">
              <a16:creationId xmlns:a16="http://schemas.microsoft.com/office/drawing/2014/main" id="{00000000-0008-0000-0F00-000016000000}"/>
            </a:ext>
          </a:extLst>
        </xdr:cNvPr>
        <xdr:cNvCxnSpPr/>
      </xdr:nvCxnSpPr>
      <xdr:spPr>
        <a:xfrm>
          <a:off x="409575" y="8401050"/>
          <a:ext cx="1409700" cy="0"/>
        </a:xfrm>
        <a:prstGeom prst="straightConnector1">
          <a:avLst/>
        </a:prstGeom>
        <a:noFill/>
        <a:ln w="9525" cap="flat" cmpd="sng" algn="ctr">
          <a:solidFill>
            <a:srgbClr val="4F81BD">
              <a:shade val="95000"/>
              <a:satMod val="105000"/>
            </a:srgbClr>
          </a:solidFill>
          <a:prstDash val="solid"/>
          <a:tailEnd type="triangle"/>
        </a:ln>
        <a:effectLst/>
      </xdr:spPr>
    </xdr:cxn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381000</xdr:colOff>
      <xdr:row>22</xdr:row>
      <xdr:rowOff>114300</xdr:rowOff>
    </xdr:from>
    <xdr:to>
      <xdr:col>0</xdr:col>
      <xdr:colOff>1781175</xdr:colOff>
      <xdr:row>22</xdr:row>
      <xdr:rowOff>114300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CxnSpPr/>
      </xdr:nvCxnSpPr>
      <xdr:spPr>
        <a:xfrm>
          <a:off x="381000" y="4705350"/>
          <a:ext cx="1400175" cy="0"/>
        </a:xfrm>
        <a:prstGeom prst="straightConnector1">
          <a:avLst/>
        </a:prstGeom>
        <a:noFill/>
        <a:ln w="9525" cap="flat" cmpd="sng" algn="ctr">
          <a:solidFill>
            <a:srgbClr val="4F81BD">
              <a:shade val="95000"/>
              <a:satMod val="105000"/>
            </a:srgbClr>
          </a:solidFill>
          <a:prstDash val="solid"/>
          <a:tailEnd type="triangle"/>
        </a:ln>
        <a:effectLst/>
      </xdr:spPr>
    </xdr:cxnSp>
    <xdr:clientData/>
  </xdr:twoCellAnchor>
  <xdr:twoCellAnchor>
    <xdr:from>
      <xdr:col>0</xdr:col>
      <xdr:colOff>409575</xdr:colOff>
      <xdr:row>41</xdr:row>
      <xdr:rowOff>114300</xdr:rowOff>
    </xdr:from>
    <xdr:to>
      <xdr:col>0</xdr:col>
      <xdr:colOff>1819275</xdr:colOff>
      <xdr:row>41</xdr:row>
      <xdr:rowOff>114300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CxnSpPr/>
      </xdr:nvCxnSpPr>
      <xdr:spPr>
        <a:xfrm>
          <a:off x="409575" y="8524875"/>
          <a:ext cx="1409700" cy="0"/>
        </a:xfrm>
        <a:prstGeom prst="straightConnector1">
          <a:avLst/>
        </a:prstGeom>
        <a:noFill/>
        <a:ln w="9525" cap="flat" cmpd="sng" algn="ctr">
          <a:solidFill>
            <a:srgbClr val="4F81BD">
              <a:shade val="95000"/>
              <a:satMod val="105000"/>
            </a:srgbClr>
          </a:solidFill>
          <a:prstDash val="solid"/>
          <a:tailEnd type="triangle"/>
        </a:ln>
        <a:effectLst/>
      </xdr:spPr>
    </xdr:cxn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381000</xdr:colOff>
      <xdr:row>22</xdr:row>
      <xdr:rowOff>114300</xdr:rowOff>
    </xdr:from>
    <xdr:to>
      <xdr:col>0</xdr:col>
      <xdr:colOff>1781175</xdr:colOff>
      <xdr:row>22</xdr:row>
      <xdr:rowOff>114300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00000000-0008-0000-1100-000004000000}"/>
            </a:ext>
          </a:extLst>
        </xdr:cNvPr>
        <xdr:cNvCxnSpPr/>
      </xdr:nvCxnSpPr>
      <xdr:spPr>
        <a:xfrm>
          <a:off x="381000" y="4705350"/>
          <a:ext cx="1400175" cy="0"/>
        </a:xfrm>
        <a:prstGeom prst="straightConnector1">
          <a:avLst/>
        </a:prstGeom>
        <a:noFill/>
        <a:ln w="9525" cap="flat" cmpd="sng" algn="ctr">
          <a:solidFill>
            <a:srgbClr val="4F81BD">
              <a:shade val="95000"/>
              <a:satMod val="105000"/>
            </a:srgbClr>
          </a:solidFill>
          <a:prstDash val="solid"/>
          <a:tailEnd type="triangle"/>
        </a:ln>
        <a:effectLst/>
      </xdr:spPr>
    </xdr:cxnSp>
    <xdr:clientData/>
  </xdr:twoCellAnchor>
  <xdr:twoCellAnchor>
    <xdr:from>
      <xdr:col>0</xdr:col>
      <xdr:colOff>409575</xdr:colOff>
      <xdr:row>41</xdr:row>
      <xdr:rowOff>114300</xdr:rowOff>
    </xdr:from>
    <xdr:to>
      <xdr:col>0</xdr:col>
      <xdr:colOff>1819275</xdr:colOff>
      <xdr:row>41</xdr:row>
      <xdr:rowOff>114300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00000000-0008-0000-1100-000005000000}"/>
            </a:ext>
          </a:extLst>
        </xdr:cNvPr>
        <xdr:cNvCxnSpPr/>
      </xdr:nvCxnSpPr>
      <xdr:spPr>
        <a:xfrm>
          <a:off x="409575" y="8524875"/>
          <a:ext cx="1409700" cy="0"/>
        </a:xfrm>
        <a:prstGeom prst="straightConnector1">
          <a:avLst/>
        </a:prstGeom>
        <a:noFill/>
        <a:ln w="9525" cap="flat" cmpd="sng" algn="ctr">
          <a:solidFill>
            <a:srgbClr val="4F81BD">
              <a:shade val="95000"/>
              <a:satMod val="105000"/>
            </a:srgbClr>
          </a:solidFill>
          <a:prstDash val="solid"/>
          <a:tailEnd type="triangle"/>
        </a:ln>
        <a:effectLst/>
      </xdr:spPr>
    </xdr:cxn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381000</xdr:colOff>
      <xdr:row>22</xdr:row>
      <xdr:rowOff>114300</xdr:rowOff>
    </xdr:from>
    <xdr:to>
      <xdr:col>0</xdr:col>
      <xdr:colOff>1781175</xdr:colOff>
      <xdr:row>22</xdr:row>
      <xdr:rowOff>114300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CxnSpPr/>
      </xdr:nvCxnSpPr>
      <xdr:spPr>
        <a:xfrm>
          <a:off x="381000" y="4705350"/>
          <a:ext cx="1400175" cy="0"/>
        </a:xfrm>
        <a:prstGeom prst="straightConnector1">
          <a:avLst/>
        </a:prstGeom>
        <a:noFill/>
        <a:ln w="9525" cap="flat" cmpd="sng" algn="ctr">
          <a:solidFill>
            <a:srgbClr val="4F81BD">
              <a:shade val="95000"/>
              <a:satMod val="105000"/>
            </a:srgbClr>
          </a:solidFill>
          <a:prstDash val="solid"/>
          <a:tailEnd type="triangle"/>
        </a:ln>
        <a:effectLst/>
      </xdr:spPr>
    </xdr:cxnSp>
    <xdr:clientData/>
  </xdr:twoCellAnchor>
  <xdr:twoCellAnchor>
    <xdr:from>
      <xdr:col>0</xdr:col>
      <xdr:colOff>409575</xdr:colOff>
      <xdr:row>41</xdr:row>
      <xdr:rowOff>114300</xdr:rowOff>
    </xdr:from>
    <xdr:to>
      <xdr:col>0</xdr:col>
      <xdr:colOff>1819275</xdr:colOff>
      <xdr:row>41</xdr:row>
      <xdr:rowOff>114300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CxnSpPr/>
      </xdr:nvCxnSpPr>
      <xdr:spPr>
        <a:xfrm>
          <a:off x="409575" y="8524875"/>
          <a:ext cx="1409700" cy="0"/>
        </a:xfrm>
        <a:prstGeom prst="straightConnector1">
          <a:avLst/>
        </a:prstGeom>
        <a:noFill/>
        <a:ln w="9525" cap="flat" cmpd="sng" algn="ctr">
          <a:solidFill>
            <a:srgbClr val="4F81BD">
              <a:shade val="95000"/>
              <a:satMod val="105000"/>
            </a:srgbClr>
          </a:solidFill>
          <a:prstDash val="solid"/>
          <a:tailEnd type="triangle"/>
        </a:ln>
        <a:effectLst/>
      </xdr:spPr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381000</xdr:colOff>
      <xdr:row>22</xdr:row>
      <xdr:rowOff>114300</xdr:rowOff>
    </xdr:from>
    <xdr:to>
      <xdr:col>0</xdr:col>
      <xdr:colOff>1781175</xdr:colOff>
      <xdr:row>22</xdr:row>
      <xdr:rowOff>114300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CxnSpPr/>
      </xdr:nvCxnSpPr>
      <xdr:spPr>
        <a:xfrm>
          <a:off x="381000" y="4705350"/>
          <a:ext cx="1400175" cy="0"/>
        </a:xfrm>
        <a:prstGeom prst="straightConnector1">
          <a:avLst/>
        </a:prstGeom>
        <a:noFill/>
        <a:ln w="9525" cap="flat" cmpd="sng" algn="ctr">
          <a:solidFill>
            <a:srgbClr val="4F81BD">
              <a:shade val="95000"/>
              <a:satMod val="105000"/>
            </a:srgbClr>
          </a:solidFill>
          <a:prstDash val="solid"/>
          <a:tailEnd type="triangle"/>
        </a:ln>
        <a:effectLst/>
      </xdr:spPr>
    </xdr:cxnSp>
    <xdr:clientData/>
  </xdr:twoCellAnchor>
  <xdr:twoCellAnchor>
    <xdr:from>
      <xdr:col>0</xdr:col>
      <xdr:colOff>409575</xdr:colOff>
      <xdr:row>41</xdr:row>
      <xdr:rowOff>114300</xdr:rowOff>
    </xdr:from>
    <xdr:to>
      <xdr:col>0</xdr:col>
      <xdr:colOff>1819275</xdr:colOff>
      <xdr:row>41</xdr:row>
      <xdr:rowOff>114300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CxnSpPr/>
      </xdr:nvCxnSpPr>
      <xdr:spPr>
        <a:xfrm>
          <a:off x="409575" y="8524875"/>
          <a:ext cx="1409700" cy="0"/>
        </a:xfrm>
        <a:prstGeom prst="straightConnector1">
          <a:avLst/>
        </a:prstGeom>
        <a:noFill/>
        <a:ln w="9525" cap="flat" cmpd="sng" algn="ctr">
          <a:solidFill>
            <a:srgbClr val="4F81BD">
              <a:shade val="95000"/>
              <a:satMod val="105000"/>
            </a:srgbClr>
          </a:solidFill>
          <a:prstDash val="solid"/>
          <a:tailEnd type="triangle"/>
        </a:ln>
        <a:effectLst/>
      </xdr:spPr>
    </xdr:cxn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381000</xdr:colOff>
      <xdr:row>22</xdr:row>
      <xdr:rowOff>114300</xdr:rowOff>
    </xdr:from>
    <xdr:to>
      <xdr:col>0</xdr:col>
      <xdr:colOff>1781175</xdr:colOff>
      <xdr:row>22</xdr:row>
      <xdr:rowOff>114300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CxnSpPr/>
      </xdr:nvCxnSpPr>
      <xdr:spPr>
        <a:xfrm>
          <a:off x="381000" y="4705350"/>
          <a:ext cx="1400175" cy="0"/>
        </a:xfrm>
        <a:prstGeom prst="straightConnector1">
          <a:avLst/>
        </a:prstGeom>
        <a:noFill/>
        <a:ln w="9525" cap="flat" cmpd="sng" algn="ctr">
          <a:solidFill>
            <a:srgbClr val="4F81BD">
              <a:shade val="95000"/>
              <a:satMod val="105000"/>
            </a:srgbClr>
          </a:solidFill>
          <a:prstDash val="solid"/>
          <a:tailEnd type="triangle"/>
        </a:ln>
        <a:effectLst/>
      </xdr:spPr>
    </xdr:cxnSp>
    <xdr:clientData/>
  </xdr:twoCellAnchor>
  <xdr:twoCellAnchor>
    <xdr:from>
      <xdr:col>0</xdr:col>
      <xdr:colOff>409575</xdr:colOff>
      <xdr:row>41</xdr:row>
      <xdr:rowOff>114300</xdr:rowOff>
    </xdr:from>
    <xdr:to>
      <xdr:col>0</xdr:col>
      <xdr:colOff>1819275</xdr:colOff>
      <xdr:row>41</xdr:row>
      <xdr:rowOff>114300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CxnSpPr/>
      </xdr:nvCxnSpPr>
      <xdr:spPr>
        <a:xfrm>
          <a:off x="409575" y="8524875"/>
          <a:ext cx="1409700" cy="0"/>
        </a:xfrm>
        <a:prstGeom prst="straightConnector1">
          <a:avLst/>
        </a:prstGeom>
        <a:noFill/>
        <a:ln w="9525" cap="flat" cmpd="sng" algn="ctr">
          <a:solidFill>
            <a:srgbClr val="4F81BD">
              <a:shade val="95000"/>
              <a:satMod val="105000"/>
            </a:srgbClr>
          </a:solidFill>
          <a:prstDash val="solid"/>
          <a:tailEnd type="triangle"/>
        </a:ln>
        <a:effectLst/>
      </xdr:spPr>
    </xdr:cxn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381000</xdr:colOff>
      <xdr:row>22</xdr:row>
      <xdr:rowOff>114300</xdr:rowOff>
    </xdr:from>
    <xdr:to>
      <xdr:col>0</xdr:col>
      <xdr:colOff>1781175</xdr:colOff>
      <xdr:row>22</xdr:row>
      <xdr:rowOff>114300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CxnSpPr/>
      </xdr:nvCxnSpPr>
      <xdr:spPr>
        <a:xfrm>
          <a:off x="381000" y="4705350"/>
          <a:ext cx="1400175" cy="0"/>
        </a:xfrm>
        <a:prstGeom prst="straightConnector1">
          <a:avLst/>
        </a:prstGeom>
        <a:noFill/>
        <a:ln w="9525" cap="flat" cmpd="sng" algn="ctr">
          <a:solidFill>
            <a:srgbClr val="4F81BD">
              <a:shade val="95000"/>
              <a:satMod val="105000"/>
            </a:srgbClr>
          </a:solidFill>
          <a:prstDash val="solid"/>
          <a:tailEnd type="triangle"/>
        </a:ln>
        <a:effectLst/>
      </xdr:spPr>
    </xdr:cxnSp>
    <xdr:clientData/>
  </xdr:twoCellAnchor>
  <xdr:twoCellAnchor>
    <xdr:from>
      <xdr:col>0</xdr:col>
      <xdr:colOff>409575</xdr:colOff>
      <xdr:row>41</xdr:row>
      <xdr:rowOff>114300</xdr:rowOff>
    </xdr:from>
    <xdr:to>
      <xdr:col>0</xdr:col>
      <xdr:colOff>1819275</xdr:colOff>
      <xdr:row>41</xdr:row>
      <xdr:rowOff>114300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CxnSpPr/>
      </xdr:nvCxnSpPr>
      <xdr:spPr>
        <a:xfrm>
          <a:off x="409575" y="8524875"/>
          <a:ext cx="1409700" cy="0"/>
        </a:xfrm>
        <a:prstGeom prst="straightConnector1">
          <a:avLst/>
        </a:prstGeom>
        <a:noFill/>
        <a:ln w="9525" cap="flat" cmpd="sng" algn="ctr">
          <a:solidFill>
            <a:srgbClr val="4F81BD">
              <a:shade val="95000"/>
              <a:satMod val="105000"/>
            </a:srgbClr>
          </a:solidFill>
          <a:prstDash val="solid"/>
          <a:tailEnd type="triangle"/>
        </a:ln>
        <a:effectLst/>
      </xdr:spPr>
    </xdr:cxn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381000</xdr:colOff>
      <xdr:row>22</xdr:row>
      <xdr:rowOff>114300</xdr:rowOff>
    </xdr:from>
    <xdr:to>
      <xdr:col>0</xdr:col>
      <xdr:colOff>1781175</xdr:colOff>
      <xdr:row>22</xdr:row>
      <xdr:rowOff>114300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00000000-0008-0000-1500-000004000000}"/>
            </a:ext>
          </a:extLst>
        </xdr:cNvPr>
        <xdr:cNvCxnSpPr/>
      </xdr:nvCxnSpPr>
      <xdr:spPr>
        <a:xfrm>
          <a:off x="381000" y="4705350"/>
          <a:ext cx="1400175" cy="0"/>
        </a:xfrm>
        <a:prstGeom prst="straightConnector1">
          <a:avLst/>
        </a:prstGeom>
        <a:noFill/>
        <a:ln w="9525" cap="flat" cmpd="sng" algn="ctr">
          <a:solidFill>
            <a:srgbClr val="4F81BD">
              <a:shade val="95000"/>
              <a:satMod val="105000"/>
            </a:srgbClr>
          </a:solidFill>
          <a:prstDash val="solid"/>
          <a:tailEnd type="triangle"/>
        </a:ln>
        <a:effectLst/>
      </xdr:spPr>
    </xdr:cxnSp>
    <xdr:clientData/>
  </xdr:twoCellAnchor>
  <xdr:twoCellAnchor>
    <xdr:from>
      <xdr:col>0</xdr:col>
      <xdr:colOff>409575</xdr:colOff>
      <xdr:row>41</xdr:row>
      <xdr:rowOff>114300</xdr:rowOff>
    </xdr:from>
    <xdr:to>
      <xdr:col>0</xdr:col>
      <xdr:colOff>1819275</xdr:colOff>
      <xdr:row>41</xdr:row>
      <xdr:rowOff>114300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00000000-0008-0000-1500-000005000000}"/>
            </a:ext>
          </a:extLst>
        </xdr:cNvPr>
        <xdr:cNvCxnSpPr/>
      </xdr:nvCxnSpPr>
      <xdr:spPr>
        <a:xfrm>
          <a:off x="409575" y="8524875"/>
          <a:ext cx="1409700" cy="0"/>
        </a:xfrm>
        <a:prstGeom prst="straightConnector1">
          <a:avLst/>
        </a:prstGeom>
        <a:noFill/>
        <a:ln w="9525" cap="flat" cmpd="sng" algn="ctr">
          <a:solidFill>
            <a:srgbClr val="4F81BD">
              <a:shade val="95000"/>
              <a:satMod val="105000"/>
            </a:srgbClr>
          </a:solidFill>
          <a:prstDash val="solid"/>
          <a:tailEnd type="triangle"/>
        </a:ln>
        <a:effectLst/>
      </xdr:spPr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381000</xdr:colOff>
      <xdr:row>22</xdr:row>
      <xdr:rowOff>114300</xdr:rowOff>
    </xdr:from>
    <xdr:to>
      <xdr:col>0</xdr:col>
      <xdr:colOff>1781175</xdr:colOff>
      <xdr:row>22</xdr:row>
      <xdr:rowOff>114300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CxnSpPr/>
      </xdr:nvCxnSpPr>
      <xdr:spPr>
        <a:xfrm>
          <a:off x="381000" y="4705350"/>
          <a:ext cx="1400175" cy="0"/>
        </a:xfrm>
        <a:prstGeom prst="straightConnector1">
          <a:avLst/>
        </a:prstGeom>
        <a:noFill/>
        <a:ln w="9525" cap="flat" cmpd="sng" algn="ctr">
          <a:solidFill>
            <a:srgbClr val="4F81BD">
              <a:shade val="95000"/>
              <a:satMod val="105000"/>
            </a:srgbClr>
          </a:solidFill>
          <a:prstDash val="solid"/>
          <a:tailEnd type="triangle"/>
        </a:ln>
        <a:effectLst/>
      </xdr:spPr>
    </xdr:cxnSp>
    <xdr:clientData/>
  </xdr:twoCellAnchor>
  <xdr:twoCellAnchor>
    <xdr:from>
      <xdr:col>0</xdr:col>
      <xdr:colOff>409575</xdr:colOff>
      <xdr:row>41</xdr:row>
      <xdr:rowOff>114300</xdr:rowOff>
    </xdr:from>
    <xdr:to>
      <xdr:col>0</xdr:col>
      <xdr:colOff>1819275</xdr:colOff>
      <xdr:row>41</xdr:row>
      <xdr:rowOff>114300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CxnSpPr/>
      </xdr:nvCxnSpPr>
      <xdr:spPr>
        <a:xfrm>
          <a:off x="409575" y="8524875"/>
          <a:ext cx="1409700" cy="0"/>
        </a:xfrm>
        <a:prstGeom prst="straightConnector1">
          <a:avLst/>
        </a:prstGeom>
        <a:noFill/>
        <a:ln w="9525" cap="flat" cmpd="sng" algn="ctr">
          <a:solidFill>
            <a:srgbClr val="4F81BD">
              <a:shade val="95000"/>
              <a:satMod val="105000"/>
            </a:srgbClr>
          </a:solidFill>
          <a:prstDash val="solid"/>
          <a:tailEnd type="triangle"/>
        </a:ln>
        <a:effectLst/>
      </xdr:spPr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381000</xdr:colOff>
      <xdr:row>22</xdr:row>
      <xdr:rowOff>114300</xdr:rowOff>
    </xdr:from>
    <xdr:to>
      <xdr:col>0</xdr:col>
      <xdr:colOff>1781175</xdr:colOff>
      <xdr:row>22</xdr:row>
      <xdr:rowOff>114300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CxnSpPr/>
      </xdr:nvCxnSpPr>
      <xdr:spPr>
        <a:xfrm>
          <a:off x="381000" y="4705350"/>
          <a:ext cx="1400175" cy="0"/>
        </a:xfrm>
        <a:prstGeom prst="straightConnector1">
          <a:avLst/>
        </a:prstGeom>
        <a:noFill/>
        <a:ln w="9525" cap="flat" cmpd="sng" algn="ctr">
          <a:solidFill>
            <a:srgbClr val="4F81BD">
              <a:shade val="95000"/>
              <a:satMod val="105000"/>
            </a:srgbClr>
          </a:solidFill>
          <a:prstDash val="solid"/>
          <a:tailEnd type="triangle"/>
        </a:ln>
        <a:effectLst/>
      </xdr:spPr>
    </xdr:cxnSp>
    <xdr:clientData/>
  </xdr:twoCellAnchor>
  <xdr:twoCellAnchor>
    <xdr:from>
      <xdr:col>0</xdr:col>
      <xdr:colOff>409575</xdr:colOff>
      <xdr:row>41</xdr:row>
      <xdr:rowOff>114300</xdr:rowOff>
    </xdr:from>
    <xdr:to>
      <xdr:col>0</xdr:col>
      <xdr:colOff>1819275</xdr:colOff>
      <xdr:row>41</xdr:row>
      <xdr:rowOff>114300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CxnSpPr/>
      </xdr:nvCxnSpPr>
      <xdr:spPr>
        <a:xfrm>
          <a:off x="409575" y="8524875"/>
          <a:ext cx="1409700" cy="0"/>
        </a:xfrm>
        <a:prstGeom prst="straightConnector1">
          <a:avLst/>
        </a:prstGeom>
        <a:noFill/>
        <a:ln w="9525" cap="flat" cmpd="sng" algn="ctr">
          <a:solidFill>
            <a:srgbClr val="4F81BD">
              <a:shade val="95000"/>
              <a:satMod val="105000"/>
            </a:srgbClr>
          </a:solidFill>
          <a:prstDash val="solid"/>
          <a:tailEnd type="triangle"/>
        </a:ln>
        <a:effectLst/>
      </xdr:spPr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381000</xdr:colOff>
      <xdr:row>22</xdr:row>
      <xdr:rowOff>114300</xdr:rowOff>
    </xdr:from>
    <xdr:to>
      <xdr:col>0</xdr:col>
      <xdr:colOff>1781175</xdr:colOff>
      <xdr:row>22</xdr:row>
      <xdr:rowOff>114300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CxnSpPr/>
      </xdr:nvCxnSpPr>
      <xdr:spPr>
        <a:xfrm>
          <a:off x="381000" y="4705350"/>
          <a:ext cx="1400175" cy="0"/>
        </a:xfrm>
        <a:prstGeom prst="straightConnector1">
          <a:avLst/>
        </a:prstGeom>
        <a:noFill/>
        <a:ln w="9525" cap="flat" cmpd="sng" algn="ctr">
          <a:solidFill>
            <a:srgbClr val="4F81BD">
              <a:shade val="95000"/>
              <a:satMod val="105000"/>
            </a:srgbClr>
          </a:solidFill>
          <a:prstDash val="solid"/>
          <a:tailEnd type="triangle"/>
        </a:ln>
        <a:effectLst/>
      </xdr:spPr>
    </xdr:cxnSp>
    <xdr:clientData/>
  </xdr:twoCellAnchor>
  <xdr:twoCellAnchor>
    <xdr:from>
      <xdr:col>0</xdr:col>
      <xdr:colOff>409575</xdr:colOff>
      <xdr:row>41</xdr:row>
      <xdr:rowOff>114300</xdr:rowOff>
    </xdr:from>
    <xdr:to>
      <xdr:col>0</xdr:col>
      <xdr:colOff>1819275</xdr:colOff>
      <xdr:row>41</xdr:row>
      <xdr:rowOff>114300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CxnSpPr/>
      </xdr:nvCxnSpPr>
      <xdr:spPr>
        <a:xfrm>
          <a:off x="409575" y="8524875"/>
          <a:ext cx="1409700" cy="0"/>
        </a:xfrm>
        <a:prstGeom prst="straightConnector1">
          <a:avLst/>
        </a:prstGeom>
        <a:noFill/>
        <a:ln w="9525" cap="flat" cmpd="sng" algn="ctr">
          <a:solidFill>
            <a:srgbClr val="4F81BD">
              <a:shade val="95000"/>
              <a:satMod val="105000"/>
            </a:srgbClr>
          </a:solidFill>
          <a:prstDash val="solid"/>
          <a:tailEnd type="triangle"/>
        </a:ln>
        <a:effectLst/>
      </xdr:spPr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381000</xdr:colOff>
      <xdr:row>22</xdr:row>
      <xdr:rowOff>114300</xdr:rowOff>
    </xdr:from>
    <xdr:to>
      <xdr:col>0</xdr:col>
      <xdr:colOff>1781175</xdr:colOff>
      <xdr:row>22</xdr:row>
      <xdr:rowOff>114300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CxnSpPr/>
      </xdr:nvCxnSpPr>
      <xdr:spPr>
        <a:xfrm>
          <a:off x="381000" y="4705350"/>
          <a:ext cx="1400175" cy="0"/>
        </a:xfrm>
        <a:prstGeom prst="straightConnector1">
          <a:avLst/>
        </a:prstGeom>
        <a:noFill/>
        <a:ln w="9525" cap="flat" cmpd="sng" algn="ctr">
          <a:solidFill>
            <a:srgbClr val="4F81BD">
              <a:shade val="95000"/>
              <a:satMod val="105000"/>
            </a:srgbClr>
          </a:solidFill>
          <a:prstDash val="solid"/>
          <a:tailEnd type="triangle"/>
        </a:ln>
        <a:effectLst/>
      </xdr:spPr>
    </xdr:cxnSp>
    <xdr:clientData/>
  </xdr:twoCellAnchor>
  <xdr:twoCellAnchor>
    <xdr:from>
      <xdr:col>0</xdr:col>
      <xdr:colOff>409575</xdr:colOff>
      <xdr:row>41</xdr:row>
      <xdr:rowOff>114300</xdr:rowOff>
    </xdr:from>
    <xdr:to>
      <xdr:col>0</xdr:col>
      <xdr:colOff>1819275</xdr:colOff>
      <xdr:row>41</xdr:row>
      <xdr:rowOff>114300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CxnSpPr/>
      </xdr:nvCxnSpPr>
      <xdr:spPr>
        <a:xfrm>
          <a:off x="409575" y="8524875"/>
          <a:ext cx="1409700" cy="0"/>
        </a:xfrm>
        <a:prstGeom prst="straightConnector1">
          <a:avLst/>
        </a:prstGeom>
        <a:noFill/>
        <a:ln w="9525" cap="flat" cmpd="sng" algn="ctr">
          <a:solidFill>
            <a:srgbClr val="4F81BD">
              <a:shade val="95000"/>
              <a:satMod val="105000"/>
            </a:srgbClr>
          </a:solidFill>
          <a:prstDash val="solid"/>
          <a:tailEnd type="triangle"/>
        </a:ln>
        <a:effectLst/>
      </xdr:spPr>
    </xdr:cxn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381000</xdr:colOff>
      <xdr:row>22</xdr:row>
      <xdr:rowOff>114300</xdr:rowOff>
    </xdr:from>
    <xdr:to>
      <xdr:col>0</xdr:col>
      <xdr:colOff>1781175</xdr:colOff>
      <xdr:row>22</xdr:row>
      <xdr:rowOff>114300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CxnSpPr/>
      </xdr:nvCxnSpPr>
      <xdr:spPr>
        <a:xfrm>
          <a:off x="381000" y="4705350"/>
          <a:ext cx="1400175" cy="0"/>
        </a:xfrm>
        <a:prstGeom prst="straightConnector1">
          <a:avLst/>
        </a:prstGeom>
        <a:noFill/>
        <a:ln w="9525" cap="flat" cmpd="sng" algn="ctr">
          <a:solidFill>
            <a:srgbClr val="4F81BD">
              <a:shade val="95000"/>
              <a:satMod val="105000"/>
            </a:srgbClr>
          </a:solidFill>
          <a:prstDash val="solid"/>
          <a:tailEnd type="triangle"/>
        </a:ln>
        <a:effectLst/>
      </xdr:spPr>
    </xdr:cxnSp>
    <xdr:clientData/>
  </xdr:twoCellAnchor>
  <xdr:twoCellAnchor>
    <xdr:from>
      <xdr:col>0</xdr:col>
      <xdr:colOff>409575</xdr:colOff>
      <xdr:row>41</xdr:row>
      <xdr:rowOff>114300</xdr:rowOff>
    </xdr:from>
    <xdr:to>
      <xdr:col>0</xdr:col>
      <xdr:colOff>1819275</xdr:colOff>
      <xdr:row>41</xdr:row>
      <xdr:rowOff>114300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CxnSpPr/>
      </xdr:nvCxnSpPr>
      <xdr:spPr>
        <a:xfrm>
          <a:off x="409575" y="8524875"/>
          <a:ext cx="1409700" cy="0"/>
        </a:xfrm>
        <a:prstGeom prst="straightConnector1">
          <a:avLst/>
        </a:prstGeom>
        <a:noFill/>
        <a:ln w="9525" cap="flat" cmpd="sng" algn="ctr">
          <a:solidFill>
            <a:srgbClr val="4F81BD">
              <a:shade val="95000"/>
              <a:satMod val="105000"/>
            </a:srgbClr>
          </a:solidFill>
          <a:prstDash val="solid"/>
          <a:tailEnd type="triangle"/>
        </a:ln>
        <a:effectLst/>
      </xdr:spPr>
    </xdr:cxn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381000</xdr:colOff>
      <xdr:row>22</xdr:row>
      <xdr:rowOff>114300</xdr:rowOff>
    </xdr:from>
    <xdr:to>
      <xdr:col>0</xdr:col>
      <xdr:colOff>1781175</xdr:colOff>
      <xdr:row>22</xdr:row>
      <xdr:rowOff>114300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CxnSpPr/>
      </xdr:nvCxnSpPr>
      <xdr:spPr>
        <a:xfrm>
          <a:off x="381000" y="4705350"/>
          <a:ext cx="1400175" cy="0"/>
        </a:xfrm>
        <a:prstGeom prst="straightConnector1">
          <a:avLst/>
        </a:prstGeom>
        <a:noFill/>
        <a:ln w="9525" cap="flat" cmpd="sng" algn="ctr">
          <a:solidFill>
            <a:srgbClr val="4F81BD">
              <a:shade val="95000"/>
              <a:satMod val="105000"/>
            </a:srgbClr>
          </a:solidFill>
          <a:prstDash val="solid"/>
          <a:tailEnd type="triangle"/>
        </a:ln>
        <a:effectLst/>
      </xdr:spPr>
    </xdr:cxnSp>
    <xdr:clientData/>
  </xdr:twoCellAnchor>
  <xdr:twoCellAnchor>
    <xdr:from>
      <xdr:col>0</xdr:col>
      <xdr:colOff>409575</xdr:colOff>
      <xdr:row>41</xdr:row>
      <xdr:rowOff>114300</xdr:rowOff>
    </xdr:from>
    <xdr:to>
      <xdr:col>0</xdr:col>
      <xdr:colOff>1819275</xdr:colOff>
      <xdr:row>41</xdr:row>
      <xdr:rowOff>114300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CxnSpPr/>
      </xdr:nvCxnSpPr>
      <xdr:spPr>
        <a:xfrm>
          <a:off x="409575" y="8524875"/>
          <a:ext cx="1409700" cy="0"/>
        </a:xfrm>
        <a:prstGeom prst="straightConnector1">
          <a:avLst/>
        </a:prstGeom>
        <a:noFill/>
        <a:ln w="9525" cap="flat" cmpd="sng" algn="ctr">
          <a:solidFill>
            <a:srgbClr val="4F81BD">
              <a:shade val="95000"/>
              <a:satMod val="105000"/>
            </a:srgbClr>
          </a:solidFill>
          <a:prstDash val="solid"/>
          <a:tailEnd type="triangle"/>
        </a:ln>
        <a:effectLst/>
      </xdr:spPr>
    </xdr:cxn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381000</xdr:colOff>
      <xdr:row>22</xdr:row>
      <xdr:rowOff>114300</xdr:rowOff>
    </xdr:from>
    <xdr:to>
      <xdr:col>0</xdr:col>
      <xdr:colOff>1781175</xdr:colOff>
      <xdr:row>22</xdr:row>
      <xdr:rowOff>114300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CxnSpPr/>
      </xdr:nvCxnSpPr>
      <xdr:spPr>
        <a:xfrm>
          <a:off x="381000" y="4705350"/>
          <a:ext cx="1400175" cy="0"/>
        </a:xfrm>
        <a:prstGeom prst="straightConnector1">
          <a:avLst/>
        </a:prstGeom>
        <a:noFill/>
        <a:ln w="9525" cap="flat" cmpd="sng" algn="ctr">
          <a:solidFill>
            <a:srgbClr val="4F81BD">
              <a:shade val="95000"/>
              <a:satMod val="105000"/>
            </a:srgbClr>
          </a:solidFill>
          <a:prstDash val="solid"/>
          <a:tailEnd type="triangle"/>
        </a:ln>
        <a:effectLst/>
      </xdr:spPr>
    </xdr:cxnSp>
    <xdr:clientData/>
  </xdr:twoCellAnchor>
  <xdr:twoCellAnchor>
    <xdr:from>
      <xdr:col>0</xdr:col>
      <xdr:colOff>409575</xdr:colOff>
      <xdr:row>41</xdr:row>
      <xdr:rowOff>114300</xdr:rowOff>
    </xdr:from>
    <xdr:to>
      <xdr:col>0</xdr:col>
      <xdr:colOff>1819275</xdr:colOff>
      <xdr:row>41</xdr:row>
      <xdr:rowOff>114300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CxnSpPr/>
      </xdr:nvCxnSpPr>
      <xdr:spPr>
        <a:xfrm>
          <a:off x="409575" y="8524875"/>
          <a:ext cx="1409700" cy="0"/>
        </a:xfrm>
        <a:prstGeom prst="straightConnector1">
          <a:avLst/>
        </a:prstGeom>
        <a:noFill/>
        <a:ln w="9525" cap="flat" cmpd="sng" algn="ctr">
          <a:solidFill>
            <a:srgbClr val="4F81BD">
              <a:shade val="95000"/>
              <a:satMod val="105000"/>
            </a:srgbClr>
          </a:solidFill>
          <a:prstDash val="solid"/>
          <a:tailEnd type="triangle"/>
        </a:ln>
        <a:effectLst/>
      </xdr:spPr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4"/>
  <sheetViews>
    <sheetView workbookViewId="0">
      <selection activeCell="D6" sqref="D6:E6"/>
    </sheetView>
  </sheetViews>
  <sheetFormatPr defaultColWidth="9.1796875" defaultRowHeight="15.5" x14ac:dyDescent="0.35"/>
  <cols>
    <col min="1" max="1" width="29.453125" style="1" customWidth="1"/>
    <col min="2" max="2" width="14.1796875" style="1" customWidth="1"/>
    <col min="3" max="3" width="5.81640625" style="5" customWidth="1"/>
    <col min="4" max="4" width="26.54296875" style="1" customWidth="1"/>
    <col min="5" max="5" width="14" style="10" customWidth="1"/>
    <col min="6" max="6" width="4.1796875" style="1" customWidth="1"/>
    <col min="7" max="16384" width="9.1796875" style="1"/>
  </cols>
  <sheetData>
    <row r="1" spans="1:6" s="20" customFormat="1" ht="22.5" customHeight="1" x14ac:dyDescent="0.35">
      <c r="A1" s="28" t="s">
        <v>12</v>
      </c>
      <c r="B1" s="28"/>
      <c r="C1" s="28"/>
      <c r="D1" s="28"/>
      <c r="E1" s="28"/>
      <c r="F1" s="19"/>
    </row>
    <row r="2" spans="1:6" s="20" customFormat="1" ht="19.5" customHeight="1" x14ac:dyDescent="0.35">
      <c r="A2" s="28" t="s">
        <v>43</v>
      </c>
      <c r="B2" s="28"/>
      <c r="C2" s="28"/>
      <c r="D2" s="28"/>
      <c r="E2" s="28"/>
      <c r="F2" s="19"/>
    </row>
    <row r="3" spans="1:6" s="20" customFormat="1" ht="19.5" customHeight="1" x14ac:dyDescent="0.35">
      <c r="A3" s="28" t="s">
        <v>16</v>
      </c>
      <c r="B3" s="28"/>
      <c r="C3" s="28"/>
      <c r="D3" s="28"/>
      <c r="E3" s="28"/>
      <c r="F3" s="19"/>
    </row>
    <row r="4" spans="1:6" x14ac:dyDescent="0.35">
      <c r="A4" s="29" t="s">
        <v>0</v>
      </c>
      <c r="B4" s="29"/>
      <c r="C4" s="25" t="s">
        <v>1</v>
      </c>
      <c r="D4" s="25"/>
      <c r="E4" s="25"/>
      <c r="F4" s="2"/>
    </row>
    <row r="5" spans="1:6" x14ac:dyDescent="0.35">
      <c r="A5" s="14" t="s">
        <v>2</v>
      </c>
      <c r="B5" s="14" t="s">
        <v>3</v>
      </c>
      <c r="C5" s="26" t="s">
        <v>4</v>
      </c>
      <c r="D5" s="27"/>
      <c r="E5" s="15" t="s">
        <v>5</v>
      </c>
      <c r="F5" s="2"/>
    </row>
    <row r="6" spans="1:6" x14ac:dyDescent="0.35">
      <c r="A6" s="2" t="s">
        <v>6</v>
      </c>
      <c r="B6" s="3">
        <v>-1000</v>
      </c>
      <c r="C6" s="16">
        <v>1</v>
      </c>
      <c r="D6" s="2"/>
      <c r="E6" s="12"/>
      <c r="F6" s="2"/>
    </row>
    <row r="7" spans="1:6" x14ac:dyDescent="0.35">
      <c r="A7" s="2" t="s">
        <v>18</v>
      </c>
      <c r="B7" s="3"/>
      <c r="C7" s="16">
        <v>2</v>
      </c>
      <c r="D7" s="2"/>
      <c r="E7" s="12"/>
      <c r="F7" s="2"/>
    </row>
    <row r="8" spans="1:6" x14ac:dyDescent="0.35">
      <c r="A8" s="2" t="s">
        <v>15</v>
      </c>
      <c r="B8" s="3"/>
      <c r="C8" s="16">
        <v>3</v>
      </c>
      <c r="D8" s="2"/>
      <c r="E8" s="12"/>
      <c r="F8" s="2"/>
    </row>
    <row r="9" spans="1:6" x14ac:dyDescent="0.35">
      <c r="A9" s="2" t="s">
        <v>27</v>
      </c>
      <c r="B9" s="3"/>
      <c r="C9" s="16"/>
      <c r="D9" s="17"/>
      <c r="E9" s="12"/>
      <c r="F9" s="2"/>
    </row>
    <row r="10" spans="1:6" x14ac:dyDescent="0.35">
      <c r="A10" s="2"/>
      <c r="B10" s="3"/>
      <c r="C10" s="16"/>
      <c r="D10" s="2"/>
      <c r="E10" s="12"/>
      <c r="F10" s="2"/>
    </row>
    <row r="11" spans="1:6" x14ac:dyDescent="0.35">
      <c r="A11" s="2"/>
      <c r="B11" s="3"/>
      <c r="C11" s="16"/>
      <c r="D11" s="2"/>
      <c r="E11" s="12"/>
      <c r="F11" s="2"/>
    </row>
    <row r="12" spans="1:6" x14ac:dyDescent="0.35">
      <c r="A12" s="2"/>
      <c r="B12" s="3"/>
      <c r="C12" s="16"/>
      <c r="D12" s="2"/>
      <c r="E12" s="12"/>
      <c r="F12" s="2"/>
    </row>
    <row r="13" spans="1:6" x14ac:dyDescent="0.35">
      <c r="A13" s="2"/>
      <c r="B13" s="3"/>
      <c r="C13" s="16"/>
      <c r="D13" s="2"/>
      <c r="E13" s="12"/>
      <c r="F13" s="2"/>
    </row>
    <row r="14" spans="1:6" x14ac:dyDescent="0.35">
      <c r="A14" s="2"/>
      <c r="B14" s="3"/>
      <c r="C14" s="16"/>
      <c r="D14" s="2"/>
      <c r="E14" s="12"/>
      <c r="F14" s="2"/>
    </row>
    <row r="15" spans="1:6" x14ac:dyDescent="0.35">
      <c r="A15" s="2"/>
      <c r="B15" s="3"/>
      <c r="C15" s="16"/>
      <c r="D15" s="2"/>
      <c r="E15" s="12"/>
      <c r="F15" s="2"/>
    </row>
    <row r="16" spans="1:6" x14ac:dyDescent="0.35">
      <c r="A16" s="2"/>
      <c r="B16" s="3"/>
      <c r="C16" s="16"/>
      <c r="D16" s="2"/>
      <c r="E16" s="12"/>
      <c r="F16" s="2"/>
    </row>
    <row r="17" spans="1:6" x14ac:dyDescent="0.35">
      <c r="A17" s="2"/>
      <c r="B17" s="3"/>
      <c r="C17" s="16"/>
      <c r="D17" s="2"/>
      <c r="E17" s="12"/>
      <c r="F17" s="2"/>
    </row>
    <row r="18" spans="1:6" x14ac:dyDescent="0.35">
      <c r="A18" s="2"/>
      <c r="B18" s="3"/>
      <c r="C18" s="16"/>
      <c r="D18" s="2"/>
      <c r="E18" s="12"/>
      <c r="F18" s="2"/>
    </row>
    <row r="19" spans="1:6" x14ac:dyDescent="0.35">
      <c r="A19" s="2"/>
      <c r="B19" s="3"/>
      <c r="C19" s="16"/>
      <c r="D19" s="2"/>
      <c r="E19" s="12"/>
      <c r="F19" s="2"/>
    </row>
    <row r="20" spans="1:6" x14ac:dyDescent="0.35">
      <c r="A20" s="2"/>
      <c r="B20" s="3"/>
      <c r="C20" s="16"/>
      <c r="D20" s="2"/>
      <c r="E20" s="12"/>
      <c r="F20" s="2"/>
    </row>
    <row r="21" spans="1:6" x14ac:dyDescent="0.35">
      <c r="A21" s="21" t="s">
        <v>7</v>
      </c>
      <c r="B21" s="9">
        <f>SUM(B6:B7:B8:B9:B12:B16:B19:B19)</f>
        <v>-1000</v>
      </c>
      <c r="C21" s="22" t="s">
        <v>8</v>
      </c>
      <c r="D21" s="23"/>
      <c r="E21" s="13">
        <f>SUM(E5:E6:E7:E8:E9:E10:E11:E12:E14:E18:E19)</f>
        <v>0</v>
      </c>
      <c r="F21" s="2"/>
    </row>
    <row r="22" spans="1:6" ht="16" thickBot="1" x14ac:dyDescent="0.4">
      <c r="A22" s="2"/>
      <c r="B22" s="2"/>
      <c r="C22" s="4"/>
      <c r="D22" s="2"/>
      <c r="E22" s="12"/>
      <c r="F22" s="2"/>
    </row>
    <row r="23" spans="1:6" ht="16" thickBot="1" x14ac:dyDescent="0.4">
      <c r="A23" s="2" t="s">
        <v>9</v>
      </c>
      <c r="B23" s="11">
        <f>SUM(B21:E21)</f>
        <v>-1000</v>
      </c>
      <c r="C23" s="4"/>
      <c r="D23" s="2"/>
      <c r="E23" s="12"/>
      <c r="F23" s="2"/>
    </row>
    <row r="24" spans="1:6" x14ac:dyDescent="0.35">
      <c r="A24" s="2"/>
      <c r="B24" s="2"/>
      <c r="C24" s="4"/>
      <c r="D24" s="2"/>
      <c r="E24" s="12"/>
      <c r="F24" s="2"/>
    </row>
    <row r="25" spans="1:6" x14ac:dyDescent="0.35">
      <c r="A25" s="2"/>
      <c r="B25" s="2"/>
      <c r="C25" s="4"/>
      <c r="D25" s="2"/>
      <c r="E25" s="12"/>
      <c r="F25" s="2"/>
    </row>
    <row r="26" spans="1:6" x14ac:dyDescent="0.35">
      <c r="A26" s="8" t="s">
        <v>10</v>
      </c>
      <c r="B26" s="6"/>
      <c r="C26" s="24" t="s">
        <v>1</v>
      </c>
      <c r="D26" s="25"/>
      <c r="E26" s="25"/>
      <c r="F26" s="2"/>
    </row>
    <row r="27" spans="1:6" x14ac:dyDescent="0.35">
      <c r="A27" s="14" t="s">
        <v>11</v>
      </c>
      <c r="B27" s="14" t="s">
        <v>3</v>
      </c>
      <c r="C27" s="26" t="s">
        <v>4</v>
      </c>
      <c r="D27" s="27"/>
      <c r="E27" s="15" t="s">
        <v>5</v>
      </c>
      <c r="F27" s="2"/>
    </row>
    <row r="28" spans="1:6" x14ac:dyDescent="0.35">
      <c r="A28" s="2" t="s">
        <v>6</v>
      </c>
      <c r="B28" s="3">
        <v>-3000</v>
      </c>
      <c r="C28" s="16">
        <v>1</v>
      </c>
      <c r="D28" s="2" t="s">
        <v>19</v>
      </c>
      <c r="E28" s="12">
        <v>12000</v>
      </c>
      <c r="F28" s="2"/>
    </row>
    <row r="29" spans="1:6" x14ac:dyDescent="0.35">
      <c r="A29" s="2" t="s">
        <v>26</v>
      </c>
      <c r="B29" s="3">
        <v>-2000</v>
      </c>
      <c r="C29" s="16">
        <v>2</v>
      </c>
      <c r="D29" s="2" t="s">
        <v>25</v>
      </c>
      <c r="E29" s="12">
        <v>2000</v>
      </c>
      <c r="F29" s="2"/>
    </row>
    <row r="30" spans="1:6" x14ac:dyDescent="0.35">
      <c r="A30" s="2" t="s">
        <v>13</v>
      </c>
      <c r="B30" s="3"/>
      <c r="C30" s="16">
        <v>3</v>
      </c>
      <c r="D30" s="2"/>
      <c r="E30" s="12"/>
      <c r="F30" s="2"/>
    </row>
    <row r="31" spans="1:6" x14ac:dyDescent="0.35">
      <c r="A31" s="2"/>
      <c r="B31" s="3"/>
      <c r="C31" s="16"/>
      <c r="D31" s="7"/>
      <c r="E31" s="12"/>
      <c r="F31" s="2"/>
    </row>
    <row r="32" spans="1:6" x14ac:dyDescent="0.35">
      <c r="A32" s="2" t="s">
        <v>14</v>
      </c>
      <c r="B32" s="3"/>
      <c r="C32" s="16"/>
      <c r="D32" s="2"/>
      <c r="E32" s="12"/>
      <c r="F32" s="2"/>
    </row>
    <row r="33" spans="1:6" x14ac:dyDescent="0.35">
      <c r="A33" s="2"/>
      <c r="B33" s="3"/>
      <c r="C33" s="16"/>
      <c r="D33" s="2"/>
      <c r="E33" s="12"/>
      <c r="F33" s="2"/>
    </row>
    <row r="34" spans="1:6" x14ac:dyDescent="0.35">
      <c r="A34" s="2" t="s">
        <v>21</v>
      </c>
      <c r="B34" s="3">
        <v>-4500</v>
      </c>
      <c r="C34" s="16"/>
      <c r="D34" s="2"/>
      <c r="E34" s="12"/>
      <c r="F34" s="2"/>
    </row>
    <row r="35" spans="1:6" x14ac:dyDescent="0.35">
      <c r="A35" s="2" t="s">
        <v>22</v>
      </c>
      <c r="B35" s="3"/>
      <c r="C35" s="16"/>
      <c r="D35" s="2"/>
      <c r="E35" s="12"/>
      <c r="F35" s="2"/>
    </row>
    <row r="36" spans="1:6" x14ac:dyDescent="0.35">
      <c r="A36" s="2" t="s">
        <v>20</v>
      </c>
      <c r="B36" s="3"/>
      <c r="C36" s="16"/>
      <c r="D36" s="2"/>
      <c r="E36" s="12"/>
      <c r="F36" s="2"/>
    </row>
    <row r="37" spans="1:6" x14ac:dyDescent="0.35">
      <c r="A37" s="2" t="s">
        <v>23</v>
      </c>
      <c r="B37" s="3"/>
      <c r="C37" s="16"/>
      <c r="D37" s="2"/>
      <c r="E37" s="12"/>
      <c r="F37" s="2"/>
    </row>
    <row r="38" spans="1:6" x14ac:dyDescent="0.35">
      <c r="A38" s="2" t="s">
        <v>24</v>
      </c>
      <c r="B38" s="3"/>
      <c r="C38" s="16"/>
      <c r="D38" s="2"/>
      <c r="E38" s="12"/>
      <c r="F38" s="2"/>
    </row>
    <row r="39" spans="1:6" x14ac:dyDescent="0.35">
      <c r="A39" s="2" t="s">
        <v>28</v>
      </c>
      <c r="B39" s="3"/>
      <c r="C39" s="16"/>
      <c r="D39" s="2"/>
      <c r="E39" s="12"/>
      <c r="F39" s="2"/>
    </row>
    <row r="40" spans="1:6" x14ac:dyDescent="0.35">
      <c r="A40" s="21" t="s">
        <v>7</v>
      </c>
      <c r="B40" s="9">
        <f>SUM(B28:B29:B30:B30:B31:B32:B38:B39)</f>
        <v>-9500</v>
      </c>
      <c r="C40" s="22" t="s">
        <v>8</v>
      </c>
      <c r="D40" s="23"/>
      <c r="E40" s="13">
        <f>SUM(E27:E27:E28:E29:E30:E30:E31:E32:E38)</f>
        <v>14000</v>
      </c>
      <c r="F40" s="2"/>
    </row>
    <row r="41" spans="1:6" ht="16" thickBot="1" x14ac:dyDescent="0.4">
      <c r="A41" s="2"/>
      <c r="B41" s="3"/>
      <c r="C41" s="4"/>
      <c r="D41" s="2"/>
      <c r="E41" s="12"/>
      <c r="F41" s="2"/>
    </row>
    <row r="42" spans="1:6" ht="16" thickBot="1" x14ac:dyDescent="0.4">
      <c r="A42" s="2" t="s">
        <v>9</v>
      </c>
      <c r="B42" s="11">
        <f>SUM(B40:E40)</f>
        <v>4500</v>
      </c>
      <c r="C42" s="4"/>
      <c r="D42" s="2"/>
      <c r="E42" s="12"/>
      <c r="F42" s="2"/>
    </row>
    <row r="43" spans="1:6" x14ac:dyDescent="0.35">
      <c r="A43" s="2"/>
      <c r="B43" s="2"/>
      <c r="C43" s="4"/>
      <c r="D43" s="2"/>
      <c r="E43" s="12"/>
      <c r="F43" s="2"/>
    </row>
    <row r="44" spans="1:6" x14ac:dyDescent="0.35">
      <c r="A44" s="2"/>
      <c r="B44" s="2"/>
      <c r="C44" s="4"/>
      <c r="D44" s="2"/>
      <c r="E44" s="12"/>
      <c r="F44" s="2"/>
    </row>
  </sheetData>
  <mergeCells count="10">
    <mergeCell ref="C21:D21"/>
    <mergeCell ref="C26:E26"/>
    <mergeCell ref="C27:D27"/>
    <mergeCell ref="C40:D40"/>
    <mergeCell ref="A1:E1"/>
    <mergeCell ref="A2:E2"/>
    <mergeCell ref="A3:E3"/>
    <mergeCell ref="A4:B4"/>
    <mergeCell ref="C4:E4"/>
    <mergeCell ref="C5:D5"/>
  </mergeCells>
  <conditionalFormatting sqref="B23">
    <cfRule type="cellIs" dxfId="175" priority="1" operator="lessThan">
      <formula>500</formula>
    </cfRule>
    <cfRule type="cellIs" dxfId="174" priority="2" operator="between">
      <formula>250</formula>
      <formula>500</formula>
    </cfRule>
    <cfRule type="cellIs" dxfId="173" priority="6" operator="greaterThan">
      <formula>500</formula>
    </cfRule>
    <cfRule type="cellIs" dxfId="172" priority="8" operator="lessThan">
      <formula>500</formula>
    </cfRule>
  </conditionalFormatting>
  <conditionalFormatting sqref="B42">
    <cfRule type="cellIs" dxfId="171" priority="3" operator="between">
      <formula>0</formula>
      <formula>250</formula>
    </cfRule>
    <cfRule type="cellIs" dxfId="170" priority="4" operator="greaterThan">
      <formula>250</formula>
    </cfRule>
    <cfRule type="cellIs" dxfId="169" priority="5" operator="greaterThan">
      <formula>0</formula>
    </cfRule>
    <cfRule type="cellIs" dxfId="168" priority="7" operator="lessThan">
      <formula>0</formula>
    </cfRule>
  </conditionalFormatting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44"/>
  <sheetViews>
    <sheetView workbookViewId="0">
      <selection activeCell="D6" sqref="D6:E7"/>
    </sheetView>
  </sheetViews>
  <sheetFormatPr defaultColWidth="9.1796875" defaultRowHeight="15.5" x14ac:dyDescent="0.35"/>
  <cols>
    <col min="1" max="1" width="29.453125" style="1" customWidth="1"/>
    <col min="2" max="2" width="14.1796875" style="1" customWidth="1"/>
    <col min="3" max="3" width="5.81640625" style="5" customWidth="1"/>
    <col min="4" max="4" width="26.54296875" style="1" customWidth="1"/>
    <col min="5" max="5" width="14" style="10" customWidth="1"/>
    <col min="6" max="6" width="4.1796875" style="1" customWidth="1"/>
    <col min="7" max="16384" width="9.1796875" style="1"/>
  </cols>
  <sheetData>
    <row r="1" spans="1:6" s="20" customFormat="1" ht="22.5" customHeight="1" x14ac:dyDescent="0.35">
      <c r="A1" s="28" t="s">
        <v>12</v>
      </c>
      <c r="B1" s="28"/>
      <c r="C1" s="28"/>
      <c r="D1" s="28"/>
      <c r="E1" s="28"/>
      <c r="F1" s="19"/>
    </row>
    <row r="2" spans="1:6" s="20" customFormat="1" ht="19.5" customHeight="1" x14ac:dyDescent="0.35">
      <c r="A2" s="28" t="s">
        <v>36</v>
      </c>
      <c r="B2" s="28"/>
      <c r="C2" s="28"/>
      <c r="D2" s="28"/>
      <c r="E2" s="28"/>
      <c r="F2" s="19"/>
    </row>
    <row r="3" spans="1:6" s="20" customFormat="1" ht="19.5" customHeight="1" x14ac:dyDescent="0.35">
      <c r="A3" s="28" t="s">
        <v>16</v>
      </c>
      <c r="B3" s="28"/>
      <c r="C3" s="28"/>
      <c r="D3" s="28"/>
      <c r="E3" s="28"/>
      <c r="F3" s="19"/>
    </row>
    <row r="4" spans="1:6" x14ac:dyDescent="0.35">
      <c r="A4" s="29" t="s">
        <v>0</v>
      </c>
      <c r="B4" s="29"/>
      <c r="C4" s="25" t="s">
        <v>1</v>
      </c>
      <c r="D4" s="25"/>
      <c r="E4" s="25"/>
      <c r="F4" s="2"/>
    </row>
    <row r="5" spans="1:6" x14ac:dyDescent="0.35">
      <c r="A5" s="14" t="s">
        <v>2</v>
      </c>
      <c r="B5" s="14" t="s">
        <v>3</v>
      </c>
      <c r="C5" s="26" t="s">
        <v>4</v>
      </c>
      <c r="D5" s="27"/>
      <c r="E5" s="15" t="s">
        <v>5</v>
      </c>
      <c r="F5" s="2"/>
    </row>
    <row r="6" spans="1:6" x14ac:dyDescent="0.35">
      <c r="A6" s="2" t="s">
        <v>6</v>
      </c>
      <c r="B6" s="3">
        <v>-1000</v>
      </c>
      <c r="C6" s="16">
        <v>1</v>
      </c>
      <c r="D6" s="2"/>
      <c r="E6" s="12"/>
      <c r="F6" s="2"/>
    </row>
    <row r="7" spans="1:6" x14ac:dyDescent="0.35">
      <c r="A7" s="2" t="s">
        <v>18</v>
      </c>
      <c r="B7" s="3"/>
      <c r="C7" s="16">
        <v>2</v>
      </c>
      <c r="D7" s="2"/>
      <c r="E7" s="12"/>
      <c r="F7" s="2"/>
    </row>
    <row r="8" spans="1:6" x14ac:dyDescent="0.35">
      <c r="A8" s="2" t="s">
        <v>15</v>
      </c>
      <c r="B8" s="3"/>
      <c r="C8" s="16">
        <v>3</v>
      </c>
      <c r="D8" s="2"/>
      <c r="E8" s="12"/>
      <c r="F8" s="2"/>
    </row>
    <row r="9" spans="1:6" x14ac:dyDescent="0.35">
      <c r="A9" s="2" t="s">
        <v>27</v>
      </c>
      <c r="B9" s="3"/>
      <c r="C9" s="16"/>
      <c r="D9" s="17"/>
      <c r="E9" s="12"/>
      <c r="F9" s="2"/>
    </row>
    <row r="10" spans="1:6" x14ac:dyDescent="0.35">
      <c r="A10" s="2"/>
      <c r="B10" s="3"/>
      <c r="C10" s="16"/>
      <c r="D10" s="2"/>
      <c r="E10" s="12"/>
      <c r="F10" s="2"/>
    </row>
    <row r="11" spans="1:6" x14ac:dyDescent="0.35">
      <c r="A11" s="2"/>
      <c r="B11" s="3"/>
      <c r="C11" s="16"/>
      <c r="D11" s="2"/>
      <c r="E11" s="12"/>
      <c r="F11" s="2"/>
    </row>
    <row r="12" spans="1:6" x14ac:dyDescent="0.35">
      <c r="A12" s="2"/>
      <c r="B12" s="3"/>
      <c r="C12" s="16"/>
      <c r="D12" s="2"/>
      <c r="E12" s="12"/>
      <c r="F12" s="2"/>
    </row>
    <row r="13" spans="1:6" x14ac:dyDescent="0.35">
      <c r="A13" s="2"/>
      <c r="B13" s="3"/>
      <c r="C13" s="16"/>
      <c r="D13" s="2"/>
      <c r="E13" s="12"/>
      <c r="F13" s="2"/>
    </row>
    <row r="14" spans="1:6" x14ac:dyDescent="0.35">
      <c r="A14" s="2"/>
      <c r="B14" s="3"/>
      <c r="C14" s="16"/>
      <c r="D14" s="2"/>
      <c r="E14" s="12"/>
      <c r="F14" s="2"/>
    </row>
    <row r="15" spans="1:6" x14ac:dyDescent="0.35">
      <c r="A15" s="2"/>
      <c r="B15" s="3"/>
      <c r="C15" s="16"/>
      <c r="D15" s="2"/>
      <c r="E15" s="12"/>
      <c r="F15" s="2"/>
    </row>
    <row r="16" spans="1:6" x14ac:dyDescent="0.35">
      <c r="A16" s="2"/>
      <c r="B16" s="3"/>
      <c r="C16" s="16"/>
      <c r="D16" s="2"/>
      <c r="E16" s="12"/>
      <c r="F16" s="2"/>
    </row>
    <row r="17" spans="1:6" x14ac:dyDescent="0.35">
      <c r="A17" s="2"/>
      <c r="B17" s="3"/>
      <c r="C17" s="16"/>
      <c r="D17" s="2"/>
      <c r="E17" s="12"/>
      <c r="F17" s="2"/>
    </row>
    <row r="18" spans="1:6" x14ac:dyDescent="0.35">
      <c r="A18" s="2"/>
      <c r="B18" s="3"/>
      <c r="C18" s="16"/>
      <c r="D18" s="2"/>
      <c r="E18" s="12"/>
      <c r="F18" s="2"/>
    </row>
    <row r="19" spans="1:6" x14ac:dyDescent="0.35">
      <c r="A19" s="2"/>
      <c r="B19" s="3"/>
      <c r="C19" s="16"/>
      <c r="D19" s="2"/>
      <c r="E19" s="12"/>
      <c r="F19" s="2"/>
    </row>
    <row r="20" spans="1:6" x14ac:dyDescent="0.35">
      <c r="A20" s="2"/>
      <c r="B20" s="3"/>
      <c r="C20" s="16"/>
      <c r="D20" s="2"/>
      <c r="E20" s="12"/>
      <c r="F20" s="2"/>
    </row>
    <row r="21" spans="1:6" x14ac:dyDescent="0.35">
      <c r="A21" s="21" t="s">
        <v>7</v>
      </c>
      <c r="B21" s="9">
        <f>SUM(B6:B7:B8:B9:B12:B16:B19:B19)</f>
        <v>-1000</v>
      </c>
      <c r="C21" s="22" t="s">
        <v>8</v>
      </c>
      <c r="D21" s="23"/>
      <c r="E21" s="13">
        <f>SUM(E5:E6:E7:E8:E9:E10:E11:E12:E14:E18:E19)</f>
        <v>0</v>
      </c>
      <c r="F21" s="2"/>
    </row>
    <row r="22" spans="1:6" ht="16" thickBot="1" x14ac:dyDescent="0.4">
      <c r="A22" s="2"/>
      <c r="B22" s="2"/>
      <c r="C22" s="4"/>
      <c r="D22" s="2"/>
      <c r="E22" s="12"/>
      <c r="F22" s="2"/>
    </row>
    <row r="23" spans="1:6" ht="16" thickBot="1" x14ac:dyDescent="0.4">
      <c r="A23" s="2" t="s">
        <v>9</v>
      </c>
      <c r="B23" s="11">
        <f>SUM(B21:E21)</f>
        <v>-1000</v>
      </c>
      <c r="C23" s="4"/>
      <c r="D23" s="2"/>
      <c r="E23" s="12"/>
      <c r="F23" s="2"/>
    </row>
    <row r="24" spans="1:6" x14ac:dyDescent="0.35">
      <c r="A24" s="2"/>
      <c r="B24" s="2"/>
      <c r="C24" s="4"/>
      <c r="D24" s="2"/>
      <c r="E24" s="12"/>
      <c r="F24" s="2"/>
    </row>
    <row r="25" spans="1:6" x14ac:dyDescent="0.35">
      <c r="A25" s="2"/>
      <c r="B25" s="2"/>
      <c r="C25" s="4"/>
      <c r="D25" s="2"/>
      <c r="E25" s="12"/>
      <c r="F25" s="2"/>
    </row>
    <row r="26" spans="1:6" x14ac:dyDescent="0.35">
      <c r="A26" s="8" t="s">
        <v>10</v>
      </c>
      <c r="B26" s="6"/>
      <c r="C26" s="24" t="s">
        <v>1</v>
      </c>
      <c r="D26" s="25"/>
      <c r="E26" s="25"/>
      <c r="F26" s="2"/>
    </row>
    <row r="27" spans="1:6" x14ac:dyDescent="0.35">
      <c r="A27" s="14" t="s">
        <v>11</v>
      </c>
      <c r="B27" s="14" t="s">
        <v>3</v>
      </c>
      <c r="C27" s="26" t="s">
        <v>4</v>
      </c>
      <c r="D27" s="27"/>
      <c r="E27" s="15" t="s">
        <v>5</v>
      </c>
      <c r="F27" s="2"/>
    </row>
    <row r="28" spans="1:6" x14ac:dyDescent="0.35">
      <c r="A28" s="2" t="s">
        <v>6</v>
      </c>
      <c r="B28" s="3">
        <v>-3000</v>
      </c>
      <c r="C28" s="16">
        <v>1</v>
      </c>
      <c r="D28" s="2" t="s">
        <v>19</v>
      </c>
      <c r="E28" s="12">
        <v>12000</v>
      </c>
      <c r="F28" s="2"/>
    </row>
    <row r="29" spans="1:6" x14ac:dyDescent="0.35">
      <c r="A29" s="2" t="s">
        <v>26</v>
      </c>
      <c r="B29" s="3">
        <v>-2000</v>
      </c>
      <c r="C29" s="16">
        <v>2</v>
      </c>
      <c r="D29" s="2" t="s">
        <v>25</v>
      </c>
      <c r="E29" s="12">
        <v>2000</v>
      </c>
      <c r="F29" s="2"/>
    </row>
    <row r="30" spans="1:6" x14ac:dyDescent="0.35">
      <c r="A30" s="2" t="s">
        <v>13</v>
      </c>
      <c r="B30" s="3"/>
      <c r="C30" s="16">
        <v>3</v>
      </c>
      <c r="D30" s="2"/>
      <c r="E30" s="12"/>
      <c r="F30" s="2"/>
    </row>
    <row r="31" spans="1:6" x14ac:dyDescent="0.35">
      <c r="A31" s="2"/>
      <c r="B31" s="3"/>
      <c r="C31" s="16"/>
      <c r="D31" s="7"/>
      <c r="E31" s="12"/>
      <c r="F31" s="2"/>
    </row>
    <row r="32" spans="1:6" x14ac:dyDescent="0.35">
      <c r="A32" s="2" t="s">
        <v>14</v>
      </c>
      <c r="B32" s="3"/>
      <c r="C32" s="16"/>
      <c r="D32" s="2"/>
      <c r="E32" s="12"/>
      <c r="F32" s="2"/>
    </row>
    <row r="33" spans="1:6" x14ac:dyDescent="0.35">
      <c r="A33" s="2"/>
      <c r="B33" s="3"/>
      <c r="C33" s="16"/>
      <c r="D33" s="2"/>
      <c r="E33" s="12"/>
      <c r="F33" s="2"/>
    </row>
    <row r="34" spans="1:6" x14ac:dyDescent="0.35">
      <c r="A34" s="2" t="s">
        <v>21</v>
      </c>
      <c r="B34" s="3">
        <v>-4500</v>
      </c>
      <c r="C34" s="16"/>
      <c r="D34" s="2"/>
      <c r="E34" s="12"/>
      <c r="F34" s="2"/>
    </row>
    <row r="35" spans="1:6" x14ac:dyDescent="0.35">
      <c r="A35" s="2" t="s">
        <v>22</v>
      </c>
      <c r="B35" s="3"/>
      <c r="C35" s="16"/>
      <c r="D35" s="2"/>
      <c r="E35" s="12"/>
      <c r="F35" s="2"/>
    </row>
    <row r="36" spans="1:6" x14ac:dyDescent="0.35">
      <c r="A36" s="2" t="s">
        <v>20</v>
      </c>
      <c r="B36" s="3"/>
      <c r="C36" s="16"/>
      <c r="D36" s="2"/>
      <c r="E36" s="12"/>
      <c r="F36" s="2"/>
    </row>
    <row r="37" spans="1:6" x14ac:dyDescent="0.35">
      <c r="A37" s="2" t="s">
        <v>23</v>
      </c>
      <c r="B37" s="3"/>
      <c r="C37" s="16"/>
      <c r="D37" s="2"/>
      <c r="E37" s="12"/>
      <c r="F37" s="2"/>
    </row>
    <row r="38" spans="1:6" x14ac:dyDescent="0.35">
      <c r="A38" s="2" t="s">
        <v>24</v>
      </c>
      <c r="B38" s="3"/>
      <c r="C38" s="16"/>
      <c r="D38" s="2"/>
      <c r="E38" s="12"/>
      <c r="F38" s="2"/>
    </row>
    <row r="39" spans="1:6" x14ac:dyDescent="0.35">
      <c r="A39" s="2" t="s">
        <v>28</v>
      </c>
      <c r="B39" s="3"/>
      <c r="C39" s="16"/>
      <c r="D39" s="2"/>
      <c r="E39" s="12"/>
      <c r="F39" s="2"/>
    </row>
    <row r="40" spans="1:6" x14ac:dyDescent="0.35">
      <c r="A40" s="21" t="s">
        <v>7</v>
      </c>
      <c r="B40" s="9">
        <f>SUM(B28:B29:B30:B30:B31:B32:B38:B39)</f>
        <v>-9500</v>
      </c>
      <c r="C40" s="22" t="s">
        <v>8</v>
      </c>
      <c r="D40" s="23"/>
      <c r="E40" s="13">
        <f>SUM(E27:E27:E28:E29:E30:E30:E31:E32:E38)</f>
        <v>14000</v>
      </c>
      <c r="F40" s="2"/>
    </row>
    <row r="41" spans="1:6" ht="16" thickBot="1" x14ac:dyDescent="0.4">
      <c r="A41" s="2"/>
      <c r="B41" s="3"/>
      <c r="C41" s="4"/>
      <c r="D41" s="2"/>
      <c r="E41" s="12"/>
      <c r="F41" s="2"/>
    </row>
    <row r="42" spans="1:6" ht="16" thickBot="1" x14ac:dyDescent="0.4">
      <c r="A42" s="2" t="s">
        <v>9</v>
      </c>
      <c r="B42" s="11">
        <f>SUM(B40:E40)</f>
        <v>4500</v>
      </c>
      <c r="C42" s="4"/>
      <c r="D42" s="2"/>
      <c r="E42" s="12"/>
      <c r="F42" s="2"/>
    </row>
    <row r="43" spans="1:6" x14ac:dyDescent="0.35">
      <c r="A43" s="2"/>
      <c r="B43" s="2"/>
      <c r="C43" s="4"/>
      <c r="D43" s="2"/>
      <c r="E43" s="12"/>
      <c r="F43" s="2"/>
    </row>
    <row r="44" spans="1:6" x14ac:dyDescent="0.35">
      <c r="A44" s="2"/>
      <c r="B44" s="2"/>
      <c r="C44" s="4"/>
      <c r="D44" s="2"/>
      <c r="E44" s="12"/>
      <c r="F44" s="2"/>
    </row>
  </sheetData>
  <mergeCells count="10">
    <mergeCell ref="C21:D21"/>
    <mergeCell ref="C26:E26"/>
    <mergeCell ref="C27:D27"/>
    <mergeCell ref="C40:D40"/>
    <mergeCell ref="A1:E1"/>
    <mergeCell ref="A2:E2"/>
    <mergeCell ref="A3:E3"/>
    <mergeCell ref="A4:B4"/>
    <mergeCell ref="C4:E4"/>
    <mergeCell ref="C5:D5"/>
  </mergeCells>
  <conditionalFormatting sqref="B23">
    <cfRule type="cellIs" dxfId="103" priority="1" operator="lessThan">
      <formula>500</formula>
    </cfRule>
    <cfRule type="cellIs" dxfId="102" priority="2" operator="between">
      <formula>250</formula>
      <formula>500</formula>
    </cfRule>
    <cfRule type="cellIs" dxfId="101" priority="6" operator="greaterThan">
      <formula>500</formula>
    </cfRule>
    <cfRule type="cellIs" dxfId="100" priority="8" operator="lessThan">
      <formula>500</formula>
    </cfRule>
  </conditionalFormatting>
  <conditionalFormatting sqref="B42">
    <cfRule type="cellIs" dxfId="99" priority="3" operator="between">
      <formula>0</formula>
      <formula>250</formula>
    </cfRule>
    <cfRule type="cellIs" dxfId="98" priority="4" operator="greaterThan">
      <formula>250</formula>
    </cfRule>
    <cfRule type="cellIs" dxfId="97" priority="5" operator="greaterThan">
      <formula>0</formula>
    </cfRule>
    <cfRule type="cellIs" dxfId="96" priority="7" operator="lessThan">
      <formula>0</formula>
    </cfRule>
  </conditionalFormatting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44"/>
  <sheetViews>
    <sheetView workbookViewId="0">
      <selection activeCell="D6" sqref="D6:E6"/>
    </sheetView>
  </sheetViews>
  <sheetFormatPr defaultColWidth="9.1796875" defaultRowHeight="15.5" x14ac:dyDescent="0.35"/>
  <cols>
    <col min="1" max="1" width="29.453125" style="1" customWidth="1"/>
    <col min="2" max="2" width="14.1796875" style="1" customWidth="1"/>
    <col min="3" max="3" width="5.81640625" style="5" customWidth="1"/>
    <col min="4" max="4" width="26.54296875" style="1" customWidth="1"/>
    <col min="5" max="5" width="14" style="10" customWidth="1"/>
    <col min="6" max="6" width="4.1796875" style="1" customWidth="1"/>
    <col min="7" max="16384" width="9.1796875" style="1"/>
  </cols>
  <sheetData>
    <row r="1" spans="1:6" s="20" customFormat="1" ht="22.5" customHeight="1" x14ac:dyDescent="0.35">
      <c r="A1" s="28" t="s">
        <v>12</v>
      </c>
      <c r="B1" s="28"/>
      <c r="C1" s="28"/>
      <c r="D1" s="28"/>
      <c r="E1" s="28"/>
      <c r="F1" s="19"/>
    </row>
    <row r="2" spans="1:6" s="20" customFormat="1" ht="19.5" customHeight="1" x14ac:dyDescent="0.35">
      <c r="A2" s="28" t="s">
        <v>37</v>
      </c>
      <c r="B2" s="28"/>
      <c r="C2" s="28"/>
      <c r="D2" s="28"/>
      <c r="E2" s="28"/>
      <c r="F2" s="19"/>
    </row>
    <row r="3" spans="1:6" s="20" customFormat="1" ht="19.5" customHeight="1" x14ac:dyDescent="0.35">
      <c r="A3" s="28" t="s">
        <v>16</v>
      </c>
      <c r="B3" s="28"/>
      <c r="C3" s="28"/>
      <c r="D3" s="28"/>
      <c r="E3" s="28"/>
      <c r="F3" s="19"/>
    </row>
    <row r="4" spans="1:6" x14ac:dyDescent="0.35">
      <c r="A4" s="29" t="s">
        <v>0</v>
      </c>
      <c r="B4" s="29"/>
      <c r="C4" s="25" t="s">
        <v>1</v>
      </c>
      <c r="D4" s="25"/>
      <c r="E4" s="25"/>
      <c r="F4" s="2"/>
    </row>
    <row r="5" spans="1:6" x14ac:dyDescent="0.35">
      <c r="A5" s="14" t="s">
        <v>2</v>
      </c>
      <c r="B5" s="14" t="s">
        <v>3</v>
      </c>
      <c r="C5" s="26" t="s">
        <v>4</v>
      </c>
      <c r="D5" s="27"/>
      <c r="E5" s="15" t="s">
        <v>5</v>
      </c>
      <c r="F5" s="2"/>
    </row>
    <row r="6" spans="1:6" x14ac:dyDescent="0.35">
      <c r="A6" s="2" t="s">
        <v>6</v>
      </c>
      <c r="B6" s="3">
        <v>-1000</v>
      </c>
      <c r="C6" s="16">
        <v>1</v>
      </c>
      <c r="D6" s="2"/>
      <c r="E6" s="12"/>
      <c r="F6" s="2"/>
    </row>
    <row r="7" spans="1:6" x14ac:dyDescent="0.35">
      <c r="A7" s="2" t="s">
        <v>18</v>
      </c>
      <c r="B7" s="3"/>
      <c r="C7" s="16">
        <v>2</v>
      </c>
      <c r="D7" s="2"/>
      <c r="E7" s="12"/>
      <c r="F7" s="2"/>
    </row>
    <row r="8" spans="1:6" x14ac:dyDescent="0.35">
      <c r="A8" s="2" t="s">
        <v>15</v>
      </c>
      <c r="B8" s="3"/>
      <c r="C8" s="16">
        <v>3</v>
      </c>
      <c r="D8" s="2"/>
      <c r="E8" s="12"/>
      <c r="F8" s="2"/>
    </row>
    <row r="9" spans="1:6" x14ac:dyDescent="0.35">
      <c r="A9" s="2" t="s">
        <v>27</v>
      </c>
      <c r="B9" s="3"/>
      <c r="C9" s="16"/>
      <c r="D9" s="17"/>
      <c r="E9" s="12"/>
      <c r="F9" s="2"/>
    </row>
    <row r="10" spans="1:6" x14ac:dyDescent="0.35">
      <c r="A10" s="2"/>
      <c r="B10" s="3"/>
      <c r="C10" s="16"/>
      <c r="D10" s="2"/>
      <c r="E10" s="12"/>
      <c r="F10" s="2"/>
    </row>
    <row r="11" spans="1:6" x14ac:dyDescent="0.35">
      <c r="A11" s="2"/>
      <c r="B11" s="3"/>
      <c r="C11" s="16"/>
      <c r="D11" s="2"/>
      <c r="E11" s="12"/>
      <c r="F11" s="2"/>
    </row>
    <row r="12" spans="1:6" x14ac:dyDescent="0.35">
      <c r="A12" s="2"/>
      <c r="B12" s="3"/>
      <c r="C12" s="16"/>
      <c r="D12" s="2"/>
      <c r="E12" s="12"/>
      <c r="F12" s="2"/>
    </row>
    <row r="13" spans="1:6" x14ac:dyDescent="0.35">
      <c r="A13" s="2"/>
      <c r="B13" s="3"/>
      <c r="C13" s="16"/>
      <c r="D13" s="2"/>
      <c r="E13" s="12"/>
      <c r="F13" s="2"/>
    </row>
    <row r="14" spans="1:6" x14ac:dyDescent="0.35">
      <c r="A14" s="2"/>
      <c r="B14" s="3"/>
      <c r="C14" s="16"/>
      <c r="D14" s="2"/>
      <c r="E14" s="12"/>
      <c r="F14" s="2"/>
    </row>
    <row r="15" spans="1:6" x14ac:dyDescent="0.35">
      <c r="A15" s="2"/>
      <c r="B15" s="3"/>
      <c r="C15" s="16"/>
      <c r="D15" s="2"/>
      <c r="E15" s="12"/>
      <c r="F15" s="2"/>
    </row>
    <row r="16" spans="1:6" x14ac:dyDescent="0.35">
      <c r="A16" s="2"/>
      <c r="B16" s="3"/>
      <c r="C16" s="16"/>
      <c r="D16" s="2"/>
      <c r="E16" s="12"/>
      <c r="F16" s="2"/>
    </row>
    <row r="17" spans="1:6" x14ac:dyDescent="0.35">
      <c r="A17" s="2"/>
      <c r="B17" s="3"/>
      <c r="C17" s="16"/>
      <c r="D17" s="2"/>
      <c r="E17" s="12"/>
      <c r="F17" s="2"/>
    </row>
    <row r="18" spans="1:6" x14ac:dyDescent="0.35">
      <c r="A18" s="2"/>
      <c r="B18" s="3"/>
      <c r="C18" s="16"/>
      <c r="D18" s="2"/>
      <c r="E18" s="12"/>
      <c r="F18" s="2"/>
    </row>
    <row r="19" spans="1:6" x14ac:dyDescent="0.35">
      <c r="A19" s="2"/>
      <c r="B19" s="3"/>
      <c r="C19" s="16"/>
      <c r="D19" s="2"/>
      <c r="E19" s="12"/>
      <c r="F19" s="2"/>
    </row>
    <row r="20" spans="1:6" x14ac:dyDescent="0.35">
      <c r="A20" s="2"/>
      <c r="B20" s="3"/>
      <c r="C20" s="16"/>
      <c r="D20" s="2"/>
      <c r="E20" s="12"/>
      <c r="F20" s="2"/>
    </row>
    <row r="21" spans="1:6" x14ac:dyDescent="0.35">
      <c r="A21" s="21" t="s">
        <v>7</v>
      </c>
      <c r="B21" s="9">
        <f>SUM(B6:B7:B8:B9:B12:B16:B19:B19)</f>
        <v>-1000</v>
      </c>
      <c r="C21" s="22" t="s">
        <v>8</v>
      </c>
      <c r="D21" s="23"/>
      <c r="E21" s="13">
        <f>SUM(E5:E6:E7:E8:E9:E10:E11:E12:E14:E18:E19)</f>
        <v>0</v>
      </c>
      <c r="F21" s="2"/>
    </row>
    <row r="22" spans="1:6" ht="16" thickBot="1" x14ac:dyDescent="0.4">
      <c r="A22" s="2"/>
      <c r="B22" s="2"/>
      <c r="C22" s="4"/>
      <c r="D22" s="2"/>
      <c r="E22" s="12"/>
      <c r="F22" s="2"/>
    </row>
    <row r="23" spans="1:6" ht="16" thickBot="1" x14ac:dyDescent="0.4">
      <c r="A23" s="2" t="s">
        <v>9</v>
      </c>
      <c r="B23" s="11">
        <f>SUM(B21:E21)</f>
        <v>-1000</v>
      </c>
      <c r="C23" s="4"/>
      <c r="D23" s="2"/>
      <c r="E23" s="12"/>
      <c r="F23" s="2"/>
    </row>
    <row r="24" spans="1:6" x14ac:dyDescent="0.35">
      <c r="A24" s="2"/>
      <c r="B24" s="2"/>
      <c r="C24" s="4"/>
      <c r="D24" s="2"/>
      <c r="E24" s="12"/>
      <c r="F24" s="2"/>
    </row>
    <row r="25" spans="1:6" x14ac:dyDescent="0.35">
      <c r="A25" s="2"/>
      <c r="B25" s="2"/>
      <c r="C25" s="4"/>
      <c r="D25" s="2"/>
      <c r="E25" s="12"/>
      <c r="F25" s="2"/>
    </row>
    <row r="26" spans="1:6" x14ac:dyDescent="0.35">
      <c r="A26" s="8" t="s">
        <v>10</v>
      </c>
      <c r="B26" s="6"/>
      <c r="C26" s="24" t="s">
        <v>1</v>
      </c>
      <c r="D26" s="25"/>
      <c r="E26" s="25"/>
      <c r="F26" s="2"/>
    </row>
    <row r="27" spans="1:6" x14ac:dyDescent="0.35">
      <c r="A27" s="14" t="s">
        <v>11</v>
      </c>
      <c r="B27" s="14" t="s">
        <v>3</v>
      </c>
      <c r="C27" s="26" t="s">
        <v>4</v>
      </c>
      <c r="D27" s="27"/>
      <c r="E27" s="15" t="s">
        <v>5</v>
      </c>
      <c r="F27" s="2"/>
    </row>
    <row r="28" spans="1:6" x14ac:dyDescent="0.35">
      <c r="A28" s="2" t="s">
        <v>6</v>
      </c>
      <c r="B28" s="3">
        <v>-3000</v>
      </c>
      <c r="C28" s="16">
        <v>1</v>
      </c>
      <c r="D28" s="2" t="s">
        <v>19</v>
      </c>
      <c r="E28" s="12">
        <v>12000</v>
      </c>
      <c r="F28" s="2"/>
    </row>
    <row r="29" spans="1:6" x14ac:dyDescent="0.35">
      <c r="A29" s="2" t="s">
        <v>26</v>
      </c>
      <c r="B29" s="3">
        <v>-2000</v>
      </c>
      <c r="C29" s="16">
        <v>2</v>
      </c>
      <c r="D29" s="2" t="s">
        <v>25</v>
      </c>
      <c r="E29" s="12">
        <v>2000</v>
      </c>
      <c r="F29" s="2"/>
    </row>
    <row r="30" spans="1:6" x14ac:dyDescent="0.35">
      <c r="A30" s="2" t="s">
        <v>13</v>
      </c>
      <c r="B30" s="3"/>
      <c r="C30" s="16">
        <v>3</v>
      </c>
      <c r="D30" s="2"/>
      <c r="E30" s="12"/>
      <c r="F30" s="2"/>
    </row>
    <row r="31" spans="1:6" x14ac:dyDescent="0.35">
      <c r="A31" s="2"/>
      <c r="B31" s="3"/>
      <c r="C31" s="16"/>
      <c r="D31" s="7"/>
      <c r="E31" s="12"/>
      <c r="F31" s="2"/>
    </row>
    <row r="32" spans="1:6" x14ac:dyDescent="0.35">
      <c r="A32" s="2" t="s">
        <v>14</v>
      </c>
      <c r="B32" s="3"/>
      <c r="C32" s="16"/>
      <c r="D32" s="2"/>
      <c r="E32" s="12"/>
      <c r="F32" s="2"/>
    </row>
    <row r="33" spans="1:6" x14ac:dyDescent="0.35">
      <c r="A33" s="2"/>
      <c r="B33" s="3"/>
      <c r="C33" s="16"/>
      <c r="D33" s="2"/>
      <c r="E33" s="12"/>
      <c r="F33" s="2"/>
    </row>
    <row r="34" spans="1:6" x14ac:dyDescent="0.35">
      <c r="A34" s="2" t="s">
        <v>21</v>
      </c>
      <c r="B34" s="3">
        <v>-4500</v>
      </c>
      <c r="C34" s="16"/>
      <c r="D34" s="2"/>
      <c r="E34" s="12"/>
      <c r="F34" s="2"/>
    </row>
    <row r="35" spans="1:6" x14ac:dyDescent="0.35">
      <c r="A35" s="2" t="s">
        <v>22</v>
      </c>
      <c r="B35" s="3"/>
      <c r="C35" s="16"/>
      <c r="D35" s="2"/>
      <c r="E35" s="12"/>
      <c r="F35" s="2"/>
    </row>
    <row r="36" spans="1:6" x14ac:dyDescent="0.35">
      <c r="A36" s="2" t="s">
        <v>20</v>
      </c>
      <c r="B36" s="3"/>
      <c r="C36" s="16"/>
      <c r="D36" s="2"/>
      <c r="E36" s="12"/>
      <c r="F36" s="2"/>
    </row>
    <row r="37" spans="1:6" x14ac:dyDescent="0.35">
      <c r="A37" s="2" t="s">
        <v>23</v>
      </c>
      <c r="B37" s="3"/>
      <c r="C37" s="16"/>
      <c r="D37" s="2"/>
      <c r="E37" s="12"/>
      <c r="F37" s="2"/>
    </row>
    <row r="38" spans="1:6" x14ac:dyDescent="0.35">
      <c r="A38" s="2" t="s">
        <v>24</v>
      </c>
      <c r="B38" s="3"/>
      <c r="C38" s="16"/>
      <c r="D38" s="2"/>
      <c r="E38" s="12"/>
      <c r="F38" s="2"/>
    </row>
    <row r="39" spans="1:6" x14ac:dyDescent="0.35">
      <c r="A39" s="2" t="s">
        <v>28</v>
      </c>
      <c r="B39" s="3"/>
      <c r="C39" s="16"/>
      <c r="D39" s="2"/>
      <c r="E39" s="12"/>
      <c r="F39" s="2"/>
    </row>
    <row r="40" spans="1:6" x14ac:dyDescent="0.35">
      <c r="A40" s="21" t="s">
        <v>7</v>
      </c>
      <c r="B40" s="9">
        <f>SUM(B28:B29:B30:B30:B31:B32:B38:B39)</f>
        <v>-9500</v>
      </c>
      <c r="C40" s="22" t="s">
        <v>8</v>
      </c>
      <c r="D40" s="23"/>
      <c r="E40" s="13">
        <f>SUM(E27:E27:E28:E29:E30:E30:E31:E32:E38)</f>
        <v>14000</v>
      </c>
      <c r="F40" s="2"/>
    </row>
    <row r="41" spans="1:6" ht="16" thickBot="1" x14ac:dyDescent="0.4">
      <c r="A41" s="2"/>
      <c r="B41" s="3"/>
      <c r="C41" s="4"/>
      <c r="D41" s="2"/>
      <c r="E41" s="12"/>
      <c r="F41" s="2"/>
    </row>
    <row r="42" spans="1:6" ht="16" thickBot="1" x14ac:dyDescent="0.4">
      <c r="A42" s="2" t="s">
        <v>9</v>
      </c>
      <c r="B42" s="11">
        <f>SUM(B40:E40)</f>
        <v>4500</v>
      </c>
      <c r="C42" s="4"/>
      <c r="D42" s="2"/>
      <c r="E42" s="12"/>
      <c r="F42" s="2"/>
    </row>
    <row r="43" spans="1:6" x14ac:dyDescent="0.35">
      <c r="A43" s="2"/>
      <c r="B43" s="2"/>
      <c r="C43" s="4"/>
      <c r="D43" s="2"/>
      <c r="E43" s="12"/>
      <c r="F43" s="2"/>
    </row>
    <row r="44" spans="1:6" x14ac:dyDescent="0.35">
      <c r="A44" s="2"/>
      <c r="B44" s="2"/>
      <c r="C44" s="4"/>
      <c r="D44" s="2"/>
      <c r="E44" s="12"/>
      <c r="F44" s="2"/>
    </row>
  </sheetData>
  <mergeCells count="10">
    <mergeCell ref="C21:D21"/>
    <mergeCell ref="C26:E26"/>
    <mergeCell ref="C27:D27"/>
    <mergeCell ref="C40:D40"/>
    <mergeCell ref="A1:E1"/>
    <mergeCell ref="A2:E2"/>
    <mergeCell ref="A3:E3"/>
    <mergeCell ref="A4:B4"/>
    <mergeCell ref="C4:E4"/>
    <mergeCell ref="C5:D5"/>
  </mergeCells>
  <conditionalFormatting sqref="B23">
    <cfRule type="cellIs" dxfId="95" priority="1" operator="lessThan">
      <formula>500</formula>
    </cfRule>
    <cfRule type="cellIs" dxfId="94" priority="2" operator="between">
      <formula>250</formula>
      <formula>500</formula>
    </cfRule>
    <cfRule type="cellIs" dxfId="93" priority="6" operator="greaterThan">
      <formula>500</formula>
    </cfRule>
    <cfRule type="cellIs" dxfId="92" priority="8" operator="lessThan">
      <formula>500</formula>
    </cfRule>
  </conditionalFormatting>
  <conditionalFormatting sqref="B42">
    <cfRule type="cellIs" dxfId="91" priority="3" operator="between">
      <formula>0</formula>
      <formula>250</formula>
    </cfRule>
    <cfRule type="cellIs" dxfId="90" priority="4" operator="greaterThan">
      <formula>250</formula>
    </cfRule>
    <cfRule type="cellIs" dxfId="89" priority="5" operator="greaterThan">
      <formula>0</formula>
    </cfRule>
    <cfRule type="cellIs" dxfId="88" priority="7" operator="lessThan">
      <formula>0</formula>
    </cfRule>
  </conditionalFormatting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44"/>
  <sheetViews>
    <sheetView workbookViewId="0">
      <selection activeCell="D14" sqref="D14"/>
    </sheetView>
  </sheetViews>
  <sheetFormatPr defaultColWidth="9.1796875" defaultRowHeight="15.5" x14ac:dyDescent="0.35"/>
  <cols>
    <col min="1" max="1" width="29.453125" style="1" customWidth="1"/>
    <col min="2" max="2" width="14.1796875" style="1" customWidth="1"/>
    <col min="3" max="3" width="5.81640625" style="5" customWidth="1"/>
    <col min="4" max="4" width="26.54296875" style="1" customWidth="1"/>
    <col min="5" max="5" width="14" style="10" customWidth="1"/>
    <col min="6" max="6" width="4.1796875" style="1" customWidth="1"/>
    <col min="7" max="16384" width="9.1796875" style="1"/>
  </cols>
  <sheetData>
    <row r="1" spans="1:6" s="20" customFormat="1" ht="22.5" customHeight="1" x14ac:dyDescent="0.35">
      <c r="A1" s="28" t="s">
        <v>12</v>
      </c>
      <c r="B1" s="28"/>
      <c r="C1" s="28"/>
      <c r="D1" s="28"/>
      <c r="E1" s="28"/>
      <c r="F1" s="19"/>
    </row>
    <row r="2" spans="1:6" s="20" customFormat="1" ht="19.5" customHeight="1" x14ac:dyDescent="0.35">
      <c r="A2" s="28" t="s">
        <v>38</v>
      </c>
      <c r="B2" s="28"/>
      <c r="C2" s="28"/>
      <c r="D2" s="28"/>
      <c r="E2" s="28"/>
      <c r="F2" s="19"/>
    </row>
    <row r="3" spans="1:6" s="20" customFormat="1" ht="19.5" customHeight="1" x14ac:dyDescent="0.35">
      <c r="A3" s="28" t="s">
        <v>16</v>
      </c>
      <c r="B3" s="28"/>
      <c r="C3" s="28"/>
      <c r="D3" s="28"/>
      <c r="E3" s="28"/>
      <c r="F3" s="19"/>
    </row>
    <row r="4" spans="1:6" x14ac:dyDescent="0.35">
      <c r="A4" s="29" t="s">
        <v>0</v>
      </c>
      <c r="B4" s="29"/>
      <c r="C4" s="25" t="s">
        <v>1</v>
      </c>
      <c r="D4" s="25"/>
      <c r="E4" s="25"/>
      <c r="F4" s="2"/>
    </row>
    <row r="5" spans="1:6" x14ac:dyDescent="0.35">
      <c r="A5" s="14" t="s">
        <v>2</v>
      </c>
      <c r="B5" s="14" t="s">
        <v>3</v>
      </c>
      <c r="C5" s="26" t="s">
        <v>4</v>
      </c>
      <c r="D5" s="27"/>
      <c r="E5" s="15" t="s">
        <v>5</v>
      </c>
      <c r="F5" s="2"/>
    </row>
    <row r="6" spans="1:6" x14ac:dyDescent="0.35">
      <c r="A6" s="2" t="s">
        <v>6</v>
      </c>
      <c r="B6" s="3">
        <v>-1000</v>
      </c>
      <c r="C6" s="16">
        <v>1</v>
      </c>
      <c r="D6" s="2"/>
      <c r="E6" s="12"/>
      <c r="F6" s="2"/>
    </row>
    <row r="7" spans="1:6" x14ac:dyDescent="0.35">
      <c r="A7" s="2" t="s">
        <v>18</v>
      </c>
      <c r="B7" s="3"/>
      <c r="C7" s="16">
        <v>2</v>
      </c>
      <c r="D7" s="2"/>
      <c r="E7" s="12"/>
      <c r="F7" s="2"/>
    </row>
    <row r="8" spans="1:6" x14ac:dyDescent="0.35">
      <c r="A8" s="2" t="s">
        <v>15</v>
      </c>
      <c r="B8" s="3"/>
      <c r="C8" s="16">
        <v>3</v>
      </c>
      <c r="D8" s="2"/>
      <c r="E8" s="12"/>
      <c r="F8" s="2"/>
    </row>
    <row r="9" spans="1:6" x14ac:dyDescent="0.35">
      <c r="A9" s="2" t="s">
        <v>27</v>
      </c>
      <c r="B9" s="3"/>
      <c r="C9" s="16"/>
      <c r="D9" s="17"/>
      <c r="E9" s="12"/>
      <c r="F9" s="2"/>
    </row>
    <row r="10" spans="1:6" x14ac:dyDescent="0.35">
      <c r="A10" s="2"/>
      <c r="B10" s="3"/>
      <c r="C10" s="16"/>
      <c r="D10" s="2"/>
      <c r="E10" s="12"/>
      <c r="F10" s="2"/>
    </row>
    <row r="11" spans="1:6" x14ac:dyDescent="0.35">
      <c r="A11" s="2"/>
      <c r="B11" s="3"/>
      <c r="C11" s="16"/>
      <c r="D11" s="2"/>
      <c r="E11" s="12"/>
      <c r="F11" s="2"/>
    </row>
    <row r="12" spans="1:6" x14ac:dyDescent="0.35">
      <c r="A12" s="2"/>
      <c r="B12" s="3"/>
      <c r="C12" s="16"/>
      <c r="D12" s="2"/>
      <c r="E12" s="12"/>
      <c r="F12" s="2"/>
    </row>
    <row r="13" spans="1:6" x14ac:dyDescent="0.35">
      <c r="A13" s="2"/>
      <c r="B13" s="3"/>
      <c r="C13" s="16"/>
      <c r="D13" s="2"/>
      <c r="E13" s="12"/>
      <c r="F13" s="2"/>
    </row>
    <row r="14" spans="1:6" x14ac:dyDescent="0.35">
      <c r="A14" s="2"/>
      <c r="B14" s="3"/>
      <c r="C14" s="16"/>
      <c r="D14" s="2"/>
      <c r="E14" s="12"/>
      <c r="F14" s="2"/>
    </row>
    <row r="15" spans="1:6" x14ac:dyDescent="0.35">
      <c r="A15" s="2"/>
      <c r="B15" s="3"/>
      <c r="C15" s="16"/>
      <c r="D15" s="2"/>
      <c r="E15" s="12"/>
      <c r="F15" s="2"/>
    </row>
    <row r="16" spans="1:6" x14ac:dyDescent="0.35">
      <c r="A16" s="2"/>
      <c r="B16" s="3"/>
      <c r="C16" s="16"/>
      <c r="D16" s="2"/>
      <c r="E16" s="12"/>
      <c r="F16" s="2"/>
    </row>
    <row r="17" spans="1:6" x14ac:dyDescent="0.35">
      <c r="A17" s="2"/>
      <c r="B17" s="3"/>
      <c r="C17" s="16"/>
      <c r="D17" s="2"/>
      <c r="E17" s="12"/>
      <c r="F17" s="2"/>
    </row>
    <row r="18" spans="1:6" x14ac:dyDescent="0.35">
      <c r="A18" s="2"/>
      <c r="B18" s="3"/>
      <c r="C18" s="16"/>
      <c r="D18" s="2"/>
      <c r="E18" s="12"/>
      <c r="F18" s="2"/>
    </row>
    <row r="19" spans="1:6" x14ac:dyDescent="0.35">
      <c r="A19" s="2"/>
      <c r="B19" s="3"/>
      <c r="C19" s="16"/>
      <c r="D19" s="2"/>
      <c r="E19" s="12"/>
      <c r="F19" s="2"/>
    </row>
    <row r="20" spans="1:6" x14ac:dyDescent="0.35">
      <c r="A20" s="2"/>
      <c r="B20" s="3"/>
      <c r="C20" s="16"/>
      <c r="D20" s="2"/>
      <c r="E20" s="12"/>
      <c r="F20" s="2"/>
    </row>
    <row r="21" spans="1:6" x14ac:dyDescent="0.35">
      <c r="A21" s="21" t="s">
        <v>7</v>
      </c>
      <c r="B21" s="9">
        <f>SUM(B6:B7:B8:B9:B12:B16:B19:B19)</f>
        <v>-1000</v>
      </c>
      <c r="C21" s="22" t="s">
        <v>8</v>
      </c>
      <c r="D21" s="23"/>
      <c r="E21" s="13">
        <f>SUM(E5:E6:E7:E8:E9:E10:E11:E12:E14:E18:E19)</f>
        <v>0</v>
      </c>
      <c r="F21" s="2"/>
    </row>
    <row r="22" spans="1:6" ht="16" thickBot="1" x14ac:dyDescent="0.4">
      <c r="A22" s="2"/>
      <c r="B22" s="2"/>
      <c r="C22" s="4"/>
      <c r="D22" s="2"/>
      <c r="E22" s="12"/>
      <c r="F22" s="2"/>
    </row>
    <row r="23" spans="1:6" ht="16" thickBot="1" x14ac:dyDescent="0.4">
      <c r="A23" s="2" t="s">
        <v>9</v>
      </c>
      <c r="B23" s="11">
        <f>SUM(B21:E21)</f>
        <v>-1000</v>
      </c>
      <c r="C23" s="4"/>
      <c r="D23" s="2"/>
      <c r="E23" s="12"/>
      <c r="F23" s="2"/>
    </row>
    <row r="24" spans="1:6" x14ac:dyDescent="0.35">
      <c r="A24" s="2"/>
      <c r="B24" s="2"/>
      <c r="C24" s="4"/>
      <c r="D24" s="2"/>
      <c r="E24" s="12"/>
      <c r="F24" s="2"/>
    </row>
    <row r="25" spans="1:6" x14ac:dyDescent="0.35">
      <c r="A25" s="2"/>
      <c r="B25" s="2"/>
      <c r="C25" s="4"/>
      <c r="D25" s="2"/>
      <c r="E25" s="12"/>
      <c r="F25" s="2"/>
    </row>
    <row r="26" spans="1:6" x14ac:dyDescent="0.35">
      <c r="A26" s="8" t="s">
        <v>10</v>
      </c>
      <c r="B26" s="6"/>
      <c r="C26" s="24" t="s">
        <v>1</v>
      </c>
      <c r="D26" s="25"/>
      <c r="E26" s="25"/>
      <c r="F26" s="2"/>
    </row>
    <row r="27" spans="1:6" x14ac:dyDescent="0.35">
      <c r="A27" s="14" t="s">
        <v>11</v>
      </c>
      <c r="B27" s="14" t="s">
        <v>3</v>
      </c>
      <c r="C27" s="26" t="s">
        <v>4</v>
      </c>
      <c r="D27" s="27"/>
      <c r="E27" s="15" t="s">
        <v>5</v>
      </c>
      <c r="F27" s="2"/>
    </row>
    <row r="28" spans="1:6" x14ac:dyDescent="0.35">
      <c r="A28" s="2" t="s">
        <v>6</v>
      </c>
      <c r="B28" s="3">
        <v>-3000</v>
      </c>
      <c r="C28" s="16">
        <v>1</v>
      </c>
      <c r="D28" s="2" t="s">
        <v>19</v>
      </c>
      <c r="E28" s="12">
        <v>12000</v>
      </c>
      <c r="F28" s="2"/>
    </row>
    <row r="29" spans="1:6" x14ac:dyDescent="0.35">
      <c r="A29" s="2" t="s">
        <v>26</v>
      </c>
      <c r="B29" s="3">
        <v>-2000</v>
      </c>
      <c r="C29" s="16">
        <v>2</v>
      </c>
      <c r="D29" s="2" t="s">
        <v>25</v>
      </c>
      <c r="E29" s="12">
        <v>2000</v>
      </c>
      <c r="F29" s="2"/>
    </row>
    <row r="30" spans="1:6" x14ac:dyDescent="0.35">
      <c r="A30" s="2" t="s">
        <v>13</v>
      </c>
      <c r="B30" s="3"/>
      <c r="C30" s="16">
        <v>3</v>
      </c>
      <c r="D30" s="2"/>
      <c r="E30" s="12"/>
      <c r="F30" s="2"/>
    </row>
    <row r="31" spans="1:6" x14ac:dyDescent="0.35">
      <c r="A31" s="2"/>
      <c r="B31" s="3"/>
      <c r="C31" s="16"/>
      <c r="D31" s="7"/>
      <c r="E31" s="12"/>
      <c r="F31" s="2"/>
    </row>
    <row r="32" spans="1:6" x14ac:dyDescent="0.35">
      <c r="A32" s="2" t="s">
        <v>14</v>
      </c>
      <c r="B32" s="3"/>
      <c r="C32" s="16"/>
      <c r="D32" s="2"/>
      <c r="E32" s="12"/>
      <c r="F32" s="2"/>
    </row>
    <row r="33" spans="1:6" x14ac:dyDescent="0.35">
      <c r="A33" s="2"/>
      <c r="B33" s="3"/>
      <c r="C33" s="16"/>
      <c r="D33" s="2"/>
      <c r="E33" s="12"/>
      <c r="F33" s="2"/>
    </row>
    <row r="34" spans="1:6" x14ac:dyDescent="0.35">
      <c r="A34" s="2" t="s">
        <v>21</v>
      </c>
      <c r="B34" s="3">
        <v>-4500</v>
      </c>
      <c r="C34" s="16"/>
      <c r="D34" s="2"/>
      <c r="E34" s="12"/>
      <c r="F34" s="2"/>
    </row>
    <row r="35" spans="1:6" x14ac:dyDescent="0.35">
      <c r="A35" s="2" t="s">
        <v>22</v>
      </c>
      <c r="B35" s="3"/>
      <c r="C35" s="16"/>
      <c r="D35" s="2"/>
      <c r="E35" s="12"/>
      <c r="F35" s="2"/>
    </row>
    <row r="36" spans="1:6" x14ac:dyDescent="0.35">
      <c r="A36" s="2" t="s">
        <v>20</v>
      </c>
      <c r="B36" s="3"/>
      <c r="C36" s="16"/>
      <c r="D36" s="2"/>
      <c r="E36" s="12"/>
      <c r="F36" s="2"/>
    </row>
    <row r="37" spans="1:6" x14ac:dyDescent="0.35">
      <c r="A37" s="2" t="s">
        <v>23</v>
      </c>
      <c r="B37" s="3"/>
      <c r="C37" s="16"/>
      <c r="D37" s="2"/>
      <c r="E37" s="12"/>
      <c r="F37" s="2"/>
    </row>
    <row r="38" spans="1:6" x14ac:dyDescent="0.35">
      <c r="A38" s="2" t="s">
        <v>24</v>
      </c>
      <c r="B38" s="3"/>
      <c r="C38" s="16"/>
      <c r="D38" s="2"/>
      <c r="E38" s="12"/>
      <c r="F38" s="2"/>
    </row>
    <row r="39" spans="1:6" x14ac:dyDescent="0.35">
      <c r="A39" s="2" t="s">
        <v>28</v>
      </c>
      <c r="B39" s="3"/>
      <c r="C39" s="16"/>
      <c r="D39" s="2"/>
      <c r="E39" s="12"/>
      <c r="F39" s="2"/>
    </row>
    <row r="40" spans="1:6" x14ac:dyDescent="0.35">
      <c r="A40" s="21" t="s">
        <v>7</v>
      </c>
      <c r="B40" s="9">
        <f>SUM(B28:B29:B30:B30:B31:B32:B38:B39)</f>
        <v>-9500</v>
      </c>
      <c r="C40" s="22" t="s">
        <v>8</v>
      </c>
      <c r="D40" s="23"/>
      <c r="E40" s="13">
        <f>SUM(E27:E27:E28:E29:E30:E30:E31:E32:E38)</f>
        <v>14000</v>
      </c>
      <c r="F40" s="2"/>
    </row>
    <row r="41" spans="1:6" ht="16" thickBot="1" x14ac:dyDescent="0.4">
      <c r="A41" s="2"/>
      <c r="B41" s="3"/>
      <c r="C41" s="4"/>
      <c r="D41" s="2"/>
      <c r="E41" s="12"/>
      <c r="F41" s="2"/>
    </row>
    <row r="42" spans="1:6" ht="16" thickBot="1" x14ac:dyDescent="0.4">
      <c r="A42" s="2" t="s">
        <v>9</v>
      </c>
      <c r="B42" s="11">
        <f>SUM(B40:E40)</f>
        <v>4500</v>
      </c>
      <c r="C42" s="4"/>
      <c r="D42" s="2"/>
      <c r="E42" s="12"/>
      <c r="F42" s="2"/>
    </row>
    <row r="43" spans="1:6" x14ac:dyDescent="0.35">
      <c r="A43" s="2"/>
      <c r="B43" s="2"/>
      <c r="C43" s="4"/>
      <c r="D43" s="2"/>
      <c r="E43" s="12"/>
      <c r="F43" s="2"/>
    </row>
    <row r="44" spans="1:6" x14ac:dyDescent="0.35">
      <c r="A44" s="2"/>
      <c r="B44" s="2"/>
      <c r="C44" s="4"/>
      <c r="D44" s="2"/>
      <c r="E44" s="12"/>
      <c r="F44" s="2"/>
    </row>
  </sheetData>
  <mergeCells count="10">
    <mergeCell ref="C21:D21"/>
    <mergeCell ref="C26:E26"/>
    <mergeCell ref="C27:D27"/>
    <mergeCell ref="C40:D40"/>
    <mergeCell ref="A1:E1"/>
    <mergeCell ref="A2:E2"/>
    <mergeCell ref="A3:E3"/>
    <mergeCell ref="A4:B4"/>
    <mergeCell ref="C4:E4"/>
    <mergeCell ref="C5:D5"/>
  </mergeCells>
  <conditionalFormatting sqref="B23">
    <cfRule type="cellIs" dxfId="87" priority="1" operator="lessThan">
      <formula>500</formula>
    </cfRule>
    <cfRule type="cellIs" dxfId="86" priority="2" operator="between">
      <formula>250</formula>
      <formula>500</formula>
    </cfRule>
    <cfRule type="cellIs" dxfId="85" priority="6" operator="greaterThan">
      <formula>500</formula>
    </cfRule>
    <cfRule type="cellIs" dxfId="84" priority="8" operator="lessThan">
      <formula>500</formula>
    </cfRule>
  </conditionalFormatting>
  <conditionalFormatting sqref="B42">
    <cfRule type="cellIs" dxfId="83" priority="3" operator="between">
      <formula>0</formula>
      <formula>250</formula>
    </cfRule>
    <cfRule type="cellIs" dxfId="82" priority="4" operator="greaterThan">
      <formula>250</formula>
    </cfRule>
    <cfRule type="cellIs" dxfId="81" priority="5" operator="greaterThan">
      <formula>0</formula>
    </cfRule>
    <cfRule type="cellIs" dxfId="80" priority="7" operator="lessThan">
      <formula>0</formula>
    </cfRule>
  </conditionalFormatting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44"/>
  <sheetViews>
    <sheetView workbookViewId="0">
      <selection activeCell="D13" sqref="D13"/>
    </sheetView>
  </sheetViews>
  <sheetFormatPr defaultColWidth="9.1796875" defaultRowHeight="15.5" x14ac:dyDescent="0.35"/>
  <cols>
    <col min="1" max="1" width="29.453125" style="1" customWidth="1"/>
    <col min="2" max="2" width="14.1796875" style="1" customWidth="1"/>
    <col min="3" max="3" width="5.81640625" style="5" customWidth="1"/>
    <col min="4" max="4" width="26.54296875" style="1" customWidth="1"/>
    <col min="5" max="5" width="14" style="10" customWidth="1"/>
    <col min="6" max="6" width="4.1796875" style="1" customWidth="1"/>
    <col min="7" max="16384" width="9.1796875" style="1"/>
  </cols>
  <sheetData>
    <row r="1" spans="1:6" s="20" customFormat="1" ht="22.5" customHeight="1" x14ac:dyDescent="0.35">
      <c r="A1" s="28" t="s">
        <v>12</v>
      </c>
      <c r="B1" s="28"/>
      <c r="C1" s="28"/>
      <c r="D1" s="28"/>
      <c r="E1" s="28"/>
      <c r="F1" s="19"/>
    </row>
    <row r="2" spans="1:6" s="20" customFormat="1" ht="19.5" customHeight="1" x14ac:dyDescent="0.35">
      <c r="A2" s="28" t="s">
        <v>39</v>
      </c>
      <c r="B2" s="28"/>
      <c r="C2" s="28"/>
      <c r="D2" s="28"/>
      <c r="E2" s="28"/>
      <c r="F2" s="19"/>
    </row>
    <row r="3" spans="1:6" s="20" customFormat="1" ht="19.5" customHeight="1" x14ac:dyDescent="0.35">
      <c r="A3" s="28" t="s">
        <v>16</v>
      </c>
      <c r="B3" s="28"/>
      <c r="C3" s="28"/>
      <c r="D3" s="28"/>
      <c r="E3" s="28"/>
      <c r="F3" s="19"/>
    </row>
    <row r="4" spans="1:6" x14ac:dyDescent="0.35">
      <c r="A4" s="29" t="s">
        <v>0</v>
      </c>
      <c r="B4" s="29"/>
      <c r="C4" s="25" t="s">
        <v>1</v>
      </c>
      <c r="D4" s="25"/>
      <c r="E4" s="25"/>
      <c r="F4" s="2"/>
    </row>
    <row r="5" spans="1:6" x14ac:dyDescent="0.35">
      <c r="A5" s="14" t="s">
        <v>2</v>
      </c>
      <c r="B5" s="14" t="s">
        <v>3</v>
      </c>
      <c r="C5" s="26" t="s">
        <v>4</v>
      </c>
      <c r="D5" s="27"/>
      <c r="E5" s="15" t="s">
        <v>5</v>
      </c>
      <c r="F5" s="2"/>
    </row>
    <row r="6" spans="1:6" x14ac:dyDescent="0.35">
      <c r="A6" s="2" t="s">
        <v>6</v>
      </c>
      <c r="B6" s="3">
        <v>-1000</v>
      </c>
      <c r="C6" s="16">
        <v>1</v>
      </c>
      <c r="D6" s="2"/>
      <c r="E6" s="12"/>
      <c r="F6" s="2"/>
    </row>
    <row r="7" spans="1:6" x14ac:dyDescent="0.35">
      <c r="A7" s="2" t="s">
        <v>18</v>
      </c>
      <c r="B7" s="3"/>
      <c r="C7" s="16">
        <v>2</v>
      </c>
      <c r="D7" s="2"/>
      <c r="E7" s="12"/>
      <c r="F7" s="2"/>
    </row>
    <row r="8" spans="1:6" x14ac:dyDescent="0.35">
      <c r="A8" s="2" t="s">
        <v>15</v>
      </c>
      <c r="B8" s="3"/>
      <c r="C8" s="16">
        <v>3</v>
      </c>
      <c r="D8" s="2"/>
      <c r="E8" s="12"/>
      <c r="F8" s="2"/>
    </row>
    <row r="9" spans="1:6" x14ac:dyDescent="0.35">
      <c r="A9" s="2" t="s">
        <v>27</v>
      </c>
      <c r="B9" s="3"/>
      <c r="C9" s="16"/>
      <c r="D9" s="17"/>
      <c r="E9" s="12"/>
      <c r="F9" s="2"/>
    </row>
    <row r="10" spans="1:6" x14ac:dyDescent="0.35">
      <c r="A10" s="2"/>
      <c r="B10" s="3"/>
      <c r="C10" s="16"/>
      <c r="D10" s="2"/>
      <c r="E10" s="12"/>
      <c r="F10" s="2"/>
    </row>
    <row r="11" spans="1:6" x14ac:dyDescent="0.35">
      <c r="A11" s="2"/>
      <c r="B11" s="3"/>
      <c r="C11" s="16"/>
      <c r="D11" s="2"/>
      <c r="E11" s="12"/>
      <c r="F11" s="2"/>
    </row>
    <row r="12" spans="1:6" x14ac:dyDescent="0.35">
      <c r="A12" s="2"/>
      <c r="B12" s="3"/>
      <c r="C12" s="16"/>
      <c r="D12" s="2"/>
      <c r="E12" s="12"/>
      <c r="F12" s="2"/>
    </row>
    <row r="13" spans="1:6" x14ac:dyDescent="0.35">
      <c r="A13" s="2"/>
      <c r="B13" s="3"/>
      <c r="C13" s="16"/>
      <c r="D13" s="2"/>
      <c r="E13" s="12"/>
      <c r="F13" s="2"/>
    </row>
    <row r="14" spans="1:6" x14ac:dyDescent="0.35">
      <c r="A14" s="2"/>
      <c r="B14" s="3"/>
      <c r="C14" s="16"/>
      <c r="D14" s="2"/>
      <c r="E14" s="12"/>
      <c r="F14" s="2"/>
    </row>
    <row r="15" spans="1:6" x14ac:dyDescent="0.35">
      <c r="A15" s="2"/>
      <c r="B15" s="3"/>
      <c r="C15" s="16"/>
      <c r="D15" s="2"/>
      <c r="E15" s="12"/>
      <c r="F15" s="2"/>
    </row>
    <row r="16" spans="1:6" x14ac:dyDescent="0.35">
      <c r="A16" s="2"/>
      <c r="B16" s="3"/>
      <c r="C16" s="16"/>
      <c r="D16" s="2"/>
      <c r="E16" s="12"/>
      <c r="F16" s="2"/>
    </row>
    <row r="17" spans="1:6" x14ac:dyDescent="0.35">
      <c r="A17" s="2"/>
      <c r="B17" s="3"/>
      <c r="C17" s="16"/>
      <c r="D17" s="2"/>
      <c r="E17" s="12"/>
      <c r="F17" s="2"/>
    </row>
    <row r="18" spans="1:6" x14ac:dyDescent="0.35">
      <c r="A18" s="2"/>
      <c r="B18" s="3"/>
      <c r="C18" s="16"/>
      <c r="D18" s="2"/>
      <c r="E18" s="12"/>
      <c r="F18" s="2"/>
    </row>
    <row r="19" spans="1:6" x14ac:dyDescent="0.35">
      <c r="A19" s="2"/>
      <c r="B19" s="3"/>
      <c r="C19" s="16"/>
      <c r="D19" s="2"/>
      <c r="E19" s="12"/>
      <c r="F19" s="2"/>
    </row>
    <row r="20" spans="1:6" x14ac:dyDescent="0.35">
      <c r="A20" s="2"/>
      <c r="B20" s="3"/>
      <c r="C20" s="16"/>
      <c r="D20" s="2"/>
      <c r="E20" s="12"/>
      <c r="F20" s="2"/>
    </row>
    <row r="21" spans="1:6" x14ac:dyDescent="0.35">
      <c r="A21" s="21" t="s">
        <v>7</v>
      </c>
      <c r="B21" s="9">
        <f>SUM(B6:B7:B8:B9:B12:B16:B19:B19)</f>
        <v>-1000</v>
      </c>
      <c r="C21" s="22" t="s">
        <v>8</v>
      </c>
      <c r="D21" s="23"/>
      <c r="E21" s="13">
        <f>SUM(E5:E6:E7:E8:E9:E10:E11:E12:E14:E18:E19)</f>
        <v>0</v>
      </c>
      <c r="F21" s="2"/>
    </row>
    <row r="22" spans="1:6" ht="16" thickBot="1" x14ac:dyDescent="0.4">
      <c r="A22" s="2"/>
      <c r="B22" s="2"/>
      <c r="C22" s="4"/>
      <c r="D22" s="2"/>
      <c r="E22" s="12"/>
      <c r="F22" s="2"/>
    </row>
    <row r="23" spans="1:6" ht="16" thickBot="1" x14ac:dyDescent="0.4">
      <c r="A23" s="2" t="s">
        <v>9</v>
      </c>
      <c r="B23" s="11">
        <f>SUM(B21:E21)</f>
        <v>-1000</v>
      </c>
      <c r="C23" s="4"/>
      <c r="D23" s="2"/>
      <c r="E23" s="12"/>
      <c r="F23" s="2"/>
    </row>
    <row r="24" spans="1:6" x14ac:dyDescent="0.35">
      <c r="A24" s="2"/>
      <c r="B24" s="2"/>
      <c r="C24" s="4"/>
      <c r="D24" s="2"/>
      <c r="E24" s="12"/>
      <c r="F24" s="2"/>
    </row>
    <row r="25" spans="1:6" x14ac:dyDescent="0.35">
      <c r="A25" s="2"/>
      <c r="B25" s="2"/>
      <c r="C25" s="4"/>
      <c r="D25" s="2"/>
      <c r="E25" s="12"/>
      <c r="F25" s="2"/>
    </row>
    <row r="26" spans="1:6" x14ac:dyDescent="0.35">
      <c r="A26" s="8" t="s">
        <v>10</v>
      </c>
      <c r="B26" s="6"/>
      <c r="C26" s="24" t="s">
        <v>1</v>
      </c>
      <c r="D26" s="25"/>
      <c r="E26" s="25"/>
      <c r="F26" s="2"/>
    </row>
    <row r="27" spans="1:6" x14ac:dyDescent="0.35">
      <c r="A27" s="14" t="s">
        <v>11</v>
      </c>
      <c r="B27" s="14" t="s">
        <v>3</v>
      </c>
      <c r="C27" s="26" t="s">
        <v>4</v>
      </c>
      <c r="D27" s="27"/>
      <c r="E27" s="15" t="s">
        <v>5</v>
      </c>
      <c r="F27" s="2"/>
    </row>
    <row r="28" spans="1:6" x14ac:dyDescent="0.35">
      <c r="A28" s="2" t="s">
        <v>6</v>
      </c>
      <c r="B28" s="3">
        <v>-3000</v>
      </c>
      <c r="C28" s="16">
        <v>1</v>
      </c>
      <c r="D28" s="2" t="s">
        <v>19</v>
      </c>
      <c r="E28" s="12">
        <v>12000</v>
      </c>
      <c r="F28" s="2"/>
    </row>
    <row r="29" spans="1:6" x14ac:dyDescent="0.35">
      <c r="A29" s="2" t="s">
        <v>26</v>
      </c>
      <c r="B29" s="3">
        <v>-2000</v>
      </c>
      <c r="C29" s="16">
        <v>2</v>
      </c>
      <c r="D29" s="2" t="s">
        <v>25</v>
      </c>
      <c r="E29" s="12">
        <v>2000</v>
      </c>
      <c r="F29" s="2"/>
    </row>
    <row r="30" spans="1:6" x14ac:dyDescent="0.35">
      <c r="A30" s="2" t="s">
        <v>13</v>
      </c>
      <c r="B30" s="3"/>
      <c r="C30" s="16">
        <v>3</v>
      </c>
      <c r="D30" s="2"/>
      <c r="E30" s="12"/>
      <c r="F30" s="2"/>
    </row>
    <row r="31" spans="1:6" x14ac:dyDescent="0.35">
      <c r="A31" s="2"/>
      <c r="B31" s="3"/>
      <c r="C31" s="16"/>
      <c r="D31" s="7"/>
      <c r="E31" s="12"/>
      <c r="F31" s="2"/>
    </row>
    <row r="32" spans="1:6" x14ac:dyDescent="0.35">
      <c r="A32" s="2" t="s">
        <v>14</v>
      </c>
      <c r="B32" s="3"/>
      <c r="C32" s="16"/>
      <c r="D32" s="2"/>
      <c r="E32" s="12"/>
      <c r="F32" s="2"/>
    </row>
    <row r="33" spans="1:6" x14ac:dyDescent="0.35">
      <c r="A33" s="2"/>
      <c r="B33" s="3"/>
      <c r="C33" s="16"/>
      <c r="D33" s="2"/>
      <c r="E33" s="12"/>
      <c r="F33" s="2"/>
    </row>
    <row r="34" spans="1:6" x14ac:dyDescent="0.35">
      <c r="A34" s="2" t="s">
        <v>21</v>
      </c>
      <c r="B34" s="3">
        <v>-4500</v>
      </c>
      <c r="C34" s="16"/>
      <c r="D34" s="2"/>
      <c r="E34" s="12"/>
      <c r="F34" s="2"/>
    </row>
    <row r="35" spans="1:6" x14ac:dyDescent="0.35">
      <c r="A35" s="2" t="s">
        <v>22</v>
      </c>
      <c r="B35" s="3"/>
      <c r="C35" s="16"/>
      <c r="D35" s="2"/>
      <c r="E35" s="12"/>
      <c r="F35" s="2"/>
    </row>
    <row r="36" spans="1:6" x14ac:dyDescent="0.35">
      <c r="A36" s="2" t="s">
        <v>20</v>
      </c>
      <c r="B36" s="3"/>
      <c r="C36" s="16"/>
      <c r="D36" s="2"/>
      <c r="E36" s="12"/>
      <c r="F36" s="2"/>
    </row>
    <row r="37" spans="1:6" x14ac:dyDescent="0.35">
      <c r="A37" s="2" t="s">
        <v>23</v>
      </c>
      <c r="B37" s="3"/>
      <c r="C37" s="16"/>
      <c r="D37" s="2"/>
      <c r="E37" s="12"/>
      <c r="F37" s="2"/>
    </row>
    <row r="38" spans="1:6" x14ac:dyDescent="0.35">
      <c r="A38" s="2" t="s">
        <v>24</v>
      </c>
      <c r="B38" s="3"/>
      <c r="C38" s="16"/>
      <c r="D38" s="2"/>
      <c r="E38" s="12"/>
      <c r="F38" s="2"/>
    </row>
    <row r="39" spans="1:6" x14ac:dyDescent="0.35">
      <c r="A39" s="2" t="s">
        <v>28</v>
      </c>
      <c r="B39" s="3"/>
      <c r="C39" s="16"/>
      <c r="D39" s="2"/>
      <c r="E39" s="12"/>
      <c r="F39" s="2"/>
    </row>
    <row r="40" spans="1:6" x14ac:dyDescent="0.35">
      <c r="A40" s="21" t="s">
        <v>7</v>
      </c>
      <c r="B40" s="9">
        <f>SUM(B28:B29:B30:B30:B31:B32:B38:B39)</f>
        <v>-9500</v>
      </c>
      <c r="C40" s="22" t="s">
        <v>8</v>
      </c>
      <c r="D40" s="23"/>
      <c r="E40" s="13">
        <f>SUM(E27:E27:E28:E29:E30:E30:E31:E32:E38)</f>
        <v>14000</v>
      </c>
      <c r="F40" s="2"/>
    </row>
    <row r="41" spans="1:6" ht="16" thickBot="1" x14ac:dyDescent="0.4">
      <c r="A41" s="2"/>
      <c r="B41" s="3"/>
      <c r="C41" s="4"/>
      <c r="D41" s="2"/>
      <c r="E41" s="12"/>
      <c r="F41" s="2"/>
    </row>
    <row r="42" spans="1:6" ht="16" thickBot="1" x14ac:dyDescent="0.4">
      <c r="A42" s="2" t="s">
        <v>9</v>
      </c>
      <c r="B42" s="11">
        <f>SUM(B40:E40)</f>
        <v>4500</v>
      </c>
      <c r="C42" s="4"/>
      <c r="D42" s="2"/>
      <c r="E42" s="12"/>
      <c r="F42" s="2"/>
    </row>
    <row r="43" spans="1:6" x14ac:dyDescent="0.35">
      <c r="A43" s="2"/>
      <c r="B43" s="2"/>
      <c r="C43" s="4"/>
      <c r="D43" s="2"/>
      <c r="E43" s="12"/>
      <c r="F43" s="2"/>
    </row>
    <row r="44" spans="1:6" x14ac:dyDescent="0.35">
      <c r="A44" s="2"/>
      <c r="B44" s="2"/>
      <c r="C44" s="4"/>
      <c r="D44" s="2"/>
      <c r="E44" s="12"/>
      <c r="F44" s="2"/>
    </row>
  </sheetData>
  <mergeCells count="10">
    <mergeCell ref="C21:D21"/>
    <mergeCell ref="C26:E26"/>
    <mergeCell ref="C27:D27"/>
    <mergeCell ref="C40:D40"/>
    <mergeCell ref="A1:E1"/>
    <mergeCell ref="A2:E2"/>
    <mergeCell ref="A3:E3"/>
    <mergeCell ref="A4:B4"/>
    <mergeCell ref="C4:E4"/>
    <mergeCell ref="C5:D5"/>
  </mergeCells>
  <conditionalFormatting sqref="B23">
    <cfRule type="cellIs" dxfId="79" priority="1" operator="lessThan">
      <formula>500</formula>
    </cfRule>
    <cfRule type="cellIs" dxfId="78" priority="2" operator="between">
      <formula>250</formula>
      <formula>500</formula>
    </cfRule>
    <cfRule type="cellIs" dxfId="77" priority="6" operator="greaterThan">
      <formula>500</formula>
    </cfRule>
    <cfRule type="cellIs" dxfId="76" priority="8" operator="lessThan">
      <formula>500</formula>
    </cfRule>
  </conditionalFormatting>
  <conditionalFormatting sqref="B42">
    <cfRule type="cellIs" dxfId="75" priority="3" operator="between">
      <formula>0</formula>
      <formula>250</formula>
    </cfRule>
    <cfRule type="cellIs" dxfId="74" priority="4" operator="greaterThan">
      <formula>250</formula>
    </cfRule>
    <cfRule type="cellIs" dxfId="73" priority="5" operator="greaterThan">
      <formula>0</formula>
    </cfRule>
    <cfRule type="cellIs" dxfId="72" priority="7" operator="lessThan">
      <formula>0</formula>
    </cfRule>
  </conditionalFormatting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44"/>
  <sheetViews>
    <sheetView workbookViewId="0">
      <selection activeCell="D6" sqref="D6:F7"/>
    </sheetView>
  </sheetViews>
  <sheetFormatPr defaultColWidth="9.1796875" defaultRowHeight="15.5" x14ac:dyDescent="0.35"/>
  <cols>
    <col min="1" max="1" width="29.453125" style="1" customWidth="1"/>
    <col min="2" max="2" width="14.1796875" style="1" customWidth="1"/>
    <col min="3" max="3" width="5.81640625" style="5" customWidth="1"/>
    <col min="4" max="4" width="26.54296875" style="1" customWidth="1"/>
    <col min="5" max="5" width="14" style="10" customWidth="1"/>
    <col min="6" max="6" width="4.1796875" style="1" customWidth="1"/>
    <col min="7" max="16384" width="9.1796875" style="1"/>
  </cols>
  <sheetData>
    <row r="1" spans="1:6" s="20" customFormat="1" ht="22.5" customHeight="1" x14ac:dyDescent="0.35">
      <c r="A1" s="28" t="s">
        <v>12</v>
      </c>
      <c r="B1" s="28"/>
      <c r="C1" s="28"/>
      <c r="D1" s="28"/>
      <c r="E1" s="28"/>
      <c r="F1" s="19"/>
    </row>
    <row r="2" spans="1:6" s="20" customFormat="1" ht="19.5" customHeight="1" x14ac:dyDescent="0.35">
      <c r="A2" s="28" t="s">
        <v>40</v>
      </c>
      <c r="B2" s="28"/>
      <c r="C2" s="28"/>
      <c r="D2" s="28"/>
      <c r="E2" s="28"/>
      <c r="F2" s="19"/>
    </row>
    <row r="3" spans="1:6" s="20" customFormat="1" ht="19.5" customHeight="1" x14ac:dyDescent="0.35">
      <c r="A3" s="28" t="s">
        <v>16</v>
      </c>
      <c r="B3" s="28"/>
      <c r="C3" s="28"/>
      <c r="D3" s="28"/>
      <c r="E3" s="28"/>
      <c r="F3" s="19"/>
    </row>
    <row r="4" spans="1:6" x14ac:dyDescent="0.35">
      <c r="A4" s="29" t="s">
        <v>0</v>
      </c>
      <c r="B4" s="29"/>
      <c r="C4" s="25" t="s">
        <v>1</v>
      </c>
      <c r="D4" s="25"/>
      <c r="E4" s="25"/>
      <c r="F4" s="2"/>
    </row>
    <row r="5" spans="1:6" x14ac:dyDescent="0.35">
      <c r="A5" s="14" t="s">
        <v>2</v>
      </c>
      <c r="B5" s="14" t="s">
        <v>3</v>
      </c>
      <c r="C5" s="26" t="s">
        <v>4</v>
      </c>
      <c r="D5" s="27"/>
      <c r="E5" s="15" t="s">
        <v>5</v>
      </c>
      <c r="F5" s="2"/>
    </row>
    <row r="6" spans="1:6" x14ac:dyDescent="0.35">
      <c r="A6" s="2" t="s">
        <v>6</v>
      </c>
      <c r="B6" s="3">
        <v>-1000</v>
      </c>
      <c r="C6" s="16">
        <v>1</v>
      </c>
      <c r="D6" s="2"/>
      <c r="E6" s="12"/>
      <c r="F6" s="2"/>
    </row>
    <row r="7" spans="1:6" x14ac:dyDescent="0.35">
      <c r="A7" s="2" t="s">
        <v>18</v>
      </c>
      <c r="B7" s="3"/>
      <c r="C7" s="16">
        <v>2</v>
      </c>
      <c r="D7" s="2"/>
      <c r="E7" s="12"/>
      <c r="F7" s="2"/>
    </row>
    <row r="8" spans="1:6" x14ac:dyDescent="0.35">
      <c r="A8" s="2" t="s">
        <v>15</v>
      </c>
      <c r="B8" s="3"/>
      <c r="C8" s="16">
        <v>3</v>
      </c>
      <c r="D8" s="2"/>
      <c r="E8" s="12"/>
      <c r="F8" s="2"/>
    </row>
    <row r="9" spans="1:6" x14ac:dyDescent="0.35">
      <c r="A9" s="2" t="s">
        <v>27</v>
      </c>
      <c r="B9" s="3"/>
      <c r="C9" s="16"/>
      <c r="D9" s="17"/>
      <c r="E9" s="12"/>
      <c r="F9" s="2"/>
    </row>
    <row r="10" spans="1:6" x14ac:dyDescent="0.35">
      <c r="A10" s="2"/>
      <c r="B10" s="3"/>
      <c r="C10" s="16"/>
      <c r="D10" s="2"/>
      <c r="E10" s="12"/>
      <c r="F10" s="2"/>
    </row>
    <row r="11" spans="1:6" x14ac:dyDescent="0.35">
      <c r="A11" s="2"/>
      <c r="B11" s="3"/>
      <c r="C11" s="16"/>
      <c r="D11" s="2"/>
      <c r="E11" s="12"/>
      <c r="F11" s="2"/>
    </row>
    <row r="12" spans="1:6" x14ac:dyDescent="0.35">
      <c r="A12" s="2"/>
      <c r="B12" s="3"/>
      <c r="C12" s="16"/>
      <c r="D12" s="2"/>
      <c r="E12" s="12"/>
      <c r="F12" s="2"/>
    </row>
    <row r="13" spans="1:6" x14ac:dyDescent="0.35">
      <c r="A13" s="2"/>
      <c r="B13" s="3"/>
      <c r="C13" s="16"/>
      <c r="D13" s="2"/>
      <c r="E13" s="12"/>
      <c r="F13" s="2"/>
    </row>
    <row r="14" spans="1:6" x14ac:dyDescent="0.35">
      <c r="A14" s="2"/>
      <c r="B14" s="3"/>
      <c r="C14" s="16"/>
      <c r="D14" s="2"/>
      <c r="E14" s="12"/>
      <c r="F14" s="2"/>
    </row>
    <row r="15" spans="1:6" x14ac:dyDescent="0.35">
      <c r="A15" s="2"/>
      <c r="B15" s="3"/>
      <c r="C15" s="16"/>
      <c r="D15" s="2"/>
      <c r="E15" s="12"/>
      <c r="F15" s="2"/>
    </row>
    <row r="16" spans="1:6" x14ac:dyDescent="0.35">
      <c r="A16" s="2"/>
      <c r="B16" s="3"/>
      <c r="C16" s="16"/>
      <c r="D16" s="2"/>
      <c r="E16" s="12"/>
      <c r="F16" s="2"/>
    </row>
    <row r="17" spans="1:6" x14ac:dyDescent="0.35">
      <c r="A17" s="2"/>
      <c r="B17" s="3"/>
      <c r="C17" s="16"/>
      <c r="D17" s="2"/>
      <c r="E17" s="12"/>
      <c r="F17" s="2"/>
    </row>
    <row r="18" spans="1:6" x14ac:dyDescent="0.35">
      <c r="A18" s="2"/>
      <c r="B18" s="3"/>
      <c r="C18" s="16"/>
      <c r="D18" s="2"/>
      <c r="E18" s="12"/>
      <c r="F18" s="2"/>
    </row>
    <row r="19" spans="1:6" x14ac:dyDescent="0.35">
      <c r="A19" s="2"/>
      <c r="B19" s="3"/>
      <c r="C19" s="16"/>
      <c r="D19" s="2"/>
      <c r="E19" s="12"/>
      <c r="F19" s="2"/>
    </row>
    <row r="20" spans="1:6" x14ac:dyDescent="0.35">
      <c r="A20" s="2"/>
      <c r="B20" s="3"/>
      <c r="C20" s="16"/>
      <c r="D20" s="2"/>
      <c r="E20" s="12"/>
      <c r="F20" s="2"/>
    </row>
    <row r="21" spans="1:6" x14ac:dyDescent="0.35">
      <c r="A21" s="21" t="s">
        <v>7</v>
      </c>
      <c r="B21" s="9">
        <f>SUM(B6:B7:B8:B9:B12:B16:B19:B19)</f>
        <v>-1000</v>
      </c>
      <c r="C21" s="22" t="s">
        <v>8</v>
      </c>
      <c r="D21" s="23"/>
      <c r="E21" s="13">
        <f>SUM(E5:E6:E7:E8:E9:E10:E11:E12:E14:E18:E19)</f>
        <v>0</v>
      </c>
      <c r="F21" s="2"/>
    </row>
    <row r="22" spans="1:6" ht="16" thickBot="1" x14ac:dyDescent="0.4">
      <c r="A22" s="2"/>
      <c r="B22" s="2"/>
      <c r="C22" s="4"/>
      <c r="D22" s="2"/>
      <c r="E22" s="12"/>
      <c r="F22" s="2"/>
    </row>
    <row r="23" spans="1:6" ht="16" thickBot="1" x14ac:dyDescent="0.4">
      <c r="A23" s="2" t="s">
        <v>9</v>
      </c>
      <c r="B23" s="11">
        <f>SUM(B21:E21)</f>
        <v>-1000</v>
      </c>
      <c r="C23" s="4"/>
      <c r="D23" s="2"/>
      <c r="E23" s="12"/>
      <c r="F23" s="2"/>
    </row>
    <row r="24" spans="1:6" x14ac:dyDescent="0.35">
      <c r="A24" s="2"/>
      <c r="B24" s="2"/>
      <c r="C24" s="4"/>
      <c r="D24" s="2"/>
      <c r="E24" s="12"/>
      <c r="F24" s="2"/>
    </row>
    <row r="25" spans="1:6" x14ac:dyDescent="0.35">
      <c r="A25" s="2"/>
      <c r="B25" s="2"/>
      <c r="C25" s="4"/>
      <c r="D25" s="2"/>
      <c r="E25" s="12"/>
      <c r="F25" s="2"/>
    </row>
    <row r="26" spans="1:6" x14ac:dyDescent="0.35">
      <c r="A26" s="8" t="s">
        <v>10</v>
      </c>
      <c r="B26" s="6"/>
      <c r="C26" s="24" t="s">
        <v>1</v>
      </c>
      <c r="D26" s="25"/>
      <c r="E26" s="25"/>
      <c r="F26" s="2"/>
    </row>
    <row r="27" spans="1:6" x14ac:dyDescent="0.35">
      <c r="A27" s="14" t="s">
        <v>11</v>
      </c>
      <c r="B27" s="14" t="s">
        <v>3</v>
      </c>
      <c r="C27" s="26" t="s">
        <v>4</v>
      </c>
      <c r="D27" s="27"/>
      <c r="E27" s="15" t="s">
        <v>5</v>
      </c>
      <c r="F27" s="2"/>
    </row>
    <row r="28" spans="1:6" x14ac:dyDescent="0.35">
      <c r="A28" s="2" t="s">
        <v>6</v>
      </c>
      <c r="B28" s="3">
        <v>-3000</v>
      </c>
      <c r="C28" s="16">
        <v>1</v>
      </c>
      <c r="D28" s="2" t="s">
        <v>19</v>
      </c>
      <c r="E28" s="12">
        <v>12000</v>
      </c>
      <c r="F28" s="2"/>
    </row>
    <row r="29" spans="1:6" x14ac:dyDescent="0.35">
      <c r="A29" s="2" t="s">
        <v>26</v>
      </c>
      <c r="B29" s="3">
        <v>-2000</v>
      </c>
      <c r="C29" s="16">
        <v>2</v>
      </c>
      <c r="D29" s="2" t="s">
        <v>25</v>
      </c>
      <c r="E29" s="12">
        <v>2000</v>
      </c>
      <c r="F29" s="2"/>
    </row>
    <row r="30" spans="1:6" x14ac:dyDescent="0.35">
      <c r="A30" s="2" t="s">
        <v>13</v>
      </c>
      <c r="B30" s="3"/>
      <c r="C30" s="16">
        <v>3</v>
      </c>
      <c r="D30" s="2"/>
      <c r="E30" s="12"/>
      <c r="F30" s="2"/>
    </row>
    <row r="31" spans="1:6" x14ac:dyDescent="0.35">
      <c r="A31" s="2"/>
      <c r="B31" s="3"/>
      <c r="C31" s="16"/>
      <c r="D31" s="7"/>
      <c r="E31" s="12"/>
      <c r="F31" s="2"/>
    </row>
    <row r="32" spans="1:6" x14ac:dyDescent="0.35">
      <c r="A32" s="2" t="s">
        <v>14</v>
      </c>
      <c r="B32" s="3"/>
      <c r="C32" s="16"/>
      <c r="D32" s="2"/>
      <c r="E32" s="12"/>
      <c r="F32" s="2"/>
    </row>
    <row r="33" spans="1:6" x14ac:dyDescent="0.35">
      <c r="A33" s="2"/>
      <c r="B33" s="3"/>
      <c r="C33" s="16"/>
      <c r="D33" s="2"/>
      <c r="E33" s="12"/>
      <c r="F33" s="2"/>
    </row>
    <row r="34" spans="1:6" x14ac:dyDescent="0.35">
      <c r="A34" s="2" t="s">
        <v>21</v>
      </c>
      <c r="B34" s="3">
        <v>-4500</v>
      </c>
      <c r="C34" s="16"/>
      <c r="D34" s="2"/>
      <c r="E34" s="12"/>
      <c r="F34" s="2"/>
    </row>
    <row r="35" spans="1:6" x14ac:dyDescent="0.35">
      <c r="A35" s="2" t="s">
        <v>22</v>
      </c>
      <c r="B35" s="3"/>
      <c r="C35" s="16"/>
      <c r="D35" s="2"/>
      <c r="E35" s="12"/>
      <c r="F35" s="2"/>
    </row>
    <row r="36" spans="1:6" x14ac:dyDescent="0.35">
      <c r="A36" s="2" t="s">
        <v>20</v>
      </c>
      <c r="B36" s="3"/>
      <c r="C36" s="16"/>
      <c r="D36" s="2"/>
      <c r="E36" s="12"/>
      <c r="F36" s="2"/>
    </row>
    <row r="37" spans="1:6" x14ac:dyDescent="0.35">
      <c r="A37" s="2" t="s">
        <v>23</v>
      </c>
      <c r="B37" s="3"/>
      <c r="C37" s="16"/>
      <c r="D37" s="2"/>
      <c r="E37" s="12"/>
      <c r="F37" s="2"/>
    </row>
    <row r="38" spans="1:6" x14ac:dyDescent="0.35">
      <c r="A38" s="2" t="s">
        <v>24</v>
      </c>
      <c r="B38" s="3"/>
      <c r="C38" s="16"/>
      <c r="D38" s="2"/>
      <c r="E38" s="12"/>
      <c r="F38" s="2"/>
    </row>
    <row r="39" spans="1:6" x14ac:dyDescent="0.35">
      <c r="A39" s="2" t="s">
        <v>28</v>
      </c>
      <c r="B39" s="3"/>
      <c r="C39" s="16"/>
      <c r="D39" s="2"/>
      <c r="E39" s="12"/>
      <c r="F39" s="2"/>
    </row>
    <row r="40" spans="1:6" x14ac:dyDescent="0.35">
      <c r="A40" s="21" t="s">
        <v>7</v>
      </c>
      <c r="B40" s="9">
        <f>SUM(B28:B29:B30:B30:B31:B32:B38:B39)</f>
        <v>-9500</v>
      </c>
      <c r="C40" s="22" t="s">
        <v>8</v>
      </c>
      <c r="D40" s="23"/>
      <c r="E40" s="13">
        <f>SUM(E27:E27:E28:E29:E30:E30:E31:E32:E38)</f>
        <v>14000</v>
      </c>
      <c r="F40" s="2"/>
    </row>
    <row r="41" spans="1:6" ht="16" thickBot="1" x14ac:dyDescent="0.4">
      <c r="A41" s="2"/>
      <c r="B41" s="3"/>
      <c r="C41" s="4"/>
      <c r="D41" s="2"/>
      <c r="E41" s="12"/>
      <c r="F41" s="2"/>
    </row>
    <row r="42" spans="1:6" ht="16" thickBot="1" x14ac:dyDescent="0.4">
      <c r="A42" s="2" t="s">
        <v>9</v>
      </c>
      <c r="B42" s="11">
        <f>SUM(B40:E40)</f>
        <v>4500</v>
      </c>
      <c r="C42" s="4"/>
      <c r="D42" s="2"/>
      <c r="E42" s="12"/>
      <c r="F42" s="2"/>
    </row>
    <row r="43" spans="1:6" x14ac:dyDescent="0.35">
      <c r="A43" s="2"/>
      <c r="B43" s="2"/>
      <c r="C43" s="4"/>
      <c r="D43" s="2"/>
      <c r="E43" s="12"/>
      <c r="F43" s="2"/>
    </row>
    <row r="44" spans="1:6" x14ac:dyDescent="0.35">
      <c r="A44" s="2"/>
      <c r="B44" s="2"/>
      <c r="C44" s="4"/>
      <c r="D44" s="2"/>
      <c r="E44" s="12"/>
      <c r="F44" s="2"/>
    </row>
  </sheetData>
  <mergeCells count="10">
    <mergeCell ref="C21:D21"/>
    <mergeCell ref="C26:E26"/>
    <mergeCell ref="C27:D27"/>
    <mergeCell ref="C40:D40"/>
    <mergeCell ref="A1:E1"/>
    <mergeCell ref="A2:E2"/>
    <mergeCell ref="A3:E3"/>
    <mergeCell ref="A4:B4"/>
    <mergeCell ref="C4:E4"/>
    <mergeCell ref="C5:D5"/>
  </mergeCells>
  <conditionalFormatting sqref="B23">
    <cfRule type="cellIs" dxfId="71" priority="1" operator="lessThan">
      <formula>500</formula>
    </cfRule>
    <cfRule type="cellIs" dxfId="70" priority="2" operator="between">
      <formula>250</formula>
      <formula>500</formula>
    </cfRule>
    <cfRule type="cellIs" dxfId="69" priority="6" operator="greaterThan">
      <formula>500</formula>
    </cfRule>
    <cfRule type="cellIs" dxfId="68" priority="8" operator="lessThan">
      <formula>500</formula>
    </cfRule>
  </conditionalFormatting>
  <conditionalFormatting sqref="B42">
    <cfRule type="cellIs" dxfId="67" priority="3" operator="between">
      <formula>0</formula>
      <formula>250</formula>
    </cfRule>
    <cfRule type="cellIs" dxfId="66" priority="4" operator="greaterThan">
      <formula>250</formula>
    </cfRule>
    <cfRule type="cellIs" dxfId="65" priority="5" operator="greaterThan">
      <formula>0</formula>
    </cfRule>
    <cfRule type="cellIs" dxfId="64" priority="7" operator="lessThan">
      <formula>0</formula>
    </cfRule>
  </conditionalFormatting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44"/>
  <sheetViews>
    <sheetView workbookViewId="0">
      <selection activeCell="D6" sqref="D6:E7"/>
    </sheetView>
  </sheetViews>
  <sheetFormatPr defaultColWidth="9.1796875" defaultRowHeight="15.5" x14ac:dyDescent="0.35"/>
  <cols>
    <col min="1" max="1" width="29.453125" style="1" customWidth="1"/>
    <col min="2" max="2" width="14.1796875" style="1" customWidth="1"/>
    <col min="3" max="3" width="5.81640625" style="5" customWidth="1"/>
    <col min="4" max="4" width="26.54296875" style="1" customWidth="1"/>
    <col min="5" max="5" width="14" style="10" customWidth="1"/>
    <col min="6" max="6" width="4.1796875" style="1" customWidth="1"/>
    <col min="7" max="16384" width="9.1796875" style="1"/>
  </cols>
  <sheetData>
    <row r="1" spans="1:6" s="20" customFormat="1" ht="22.5" customHeight="1" x14ac:dyDescent="0.35">
      <c r="A1" s="28" t="s">
        <v>12</v>
      </c>
      <c r="B1" s="28"/>
      <c r="C1" s="28"/>
      <c r="D1" s="28"/>
      <c r="E1" s="28"/>
      <c r="F1" s="19"/>
    </row>
    <row r="2" spans="1:6" s="20" customFormat="1" ht="19.5" customHeight="1" x14ac:dyDescent="0.35">
      <c r="A2" s="28" t="s">
        <v>29</v>
      </c>
      <c r="B2" s="28"/>
      <c r="C2" s="28"/>
      <c r="D2" s="28"/>
      <c r="E2" s="28"/>
      <c r="F2" s="19"/>
    </row>
    <row r="3" spans="1:6" s="20" customFormat="1" ht="19.5" customHeight="1" x14ac:dyDescent="0.35">
      <c r="A3" s="28" t="s">
        <v>16</v>
      </c>
      <c r="B3" s="28"/>
      <c r="C3" s="28"/>
      <c r="D3" s="28"/>
      <c r="E3" s="28"/>
      <c r="F3" s="19"/>
    </row>
    <row r="4" spans="1:6" x14ac:dyDescent="0.35">
      <c r="A4" s="29" t="s">
        <v>0</v>
      </c>
      <c r="B4" s="29"/>
      <c r="C4" s="25" t="s">
        <v>1</v>
      </c>
      <c r="D4" s="25"/>
      <c r="E4" s="25"/>
      <c r="F4" s="2"/>
    </row>
    <row r="5" spans="1:6" x14ac:dyDescent="0.35">
      <c r="A5" s="14" t="s">
        <v>2</v>
      </c>
      <c r="B5" s="14" t="s">
        <v>3</v>
      </c>
      <c r="C5" s="26" t="s">
        <v>4</v>
      </c>
      <c r="D5" s="27"/>
      <c r="E5" s="15" t="s">
        <v>5</v>
      </c>
      <c r="F5" s="2"/>
    </row>
    <row r="6" spans="1:6" x14ac:dyDescent="0.35">
      <c r="A6" s="2" t="s">
        <v>6</v>
      </c>
      <c r="B6" s="3">
        <v>-1000</v>
      </c>
      <c r="C6" s="16">
        <v>1</v>
      </c>
      <c r="D6" s="2"/>
      <c r="E6" s="12"/>
      <c r="F6" s="2"/>
    </row>
    <row r="7" spans="1:6" x14ac:dyDescent="0.35">
      <c r="A7" s="2" t="s">
        <v>18</v>
      </c>
      <c r="B7" s="3"/>
      <c r="C7" s="16">
        <v>2</v>
      </c>
      <c r="D7" s="2"/>
      <c r="E7" s="12"/>
      <c r="F7" s="2"/>
    </row>
    <row r="8" spans="1:6" x14ac:dyDescent="0.35">
      <c r="A8" s="2" t="s">
        <v>15</v>
      </c>
      <c r="B8" s="3"/>
      <c r="C8" s="16">
        <v>3</v>
      </c>
      <c r="D8" s="2"/>
      <c r="E8" s="12"/>
      <c r="F8" s="2"/>
    </row>
    <row r="9" spans="1:6" x14ac:dyDescent="0.35">
      <c r="A9" s="2"/>
      <c r="B9" s="3"/>
      <c r="C9" s="16"/>
      <c r="D9" s="17"/>
      <c r="E9" s="12"/>
      <c r="F9" s="2"/>
    </row>
    <row r="10" spans="1:6" x14ac:dyDescent="0.35">
      <c r="A10" s="2"/>
      <c r="B10" s="3"/>
      <c r="C10" s="16"/>
      <c r="D10" s="2"/>
      <c r="E10" s="12"/>
      <c r="F10" s="2"/>
    </row>
    <row r="11" spans="1:6" x14ac:dyDescent="0.35">
      <c r="A11" s="2"/>
      <c r="B11" s="3"/>
      <c r="C11" s="16"/>
      <c r="D11" s="2"/>
      <c r="E11" s="12"/>
      <c r="F11" s="2"/>
    </row>
    <row r="12" spans="1:6" x14ac:dyDescent="0.35">
      <c r="A12" s="2"/>
      <c r="B12" s="3"/>
      <c r="C12" s="16"/>
      <c r="D12" s="2"/>
      <c r="E12" s="12"/>
      <c r="F12" s="2"/>
    </row>
    <row r="13" spans="1:6" x14ac:dyDescent="0.35">
      <c r="A13" s="2"/>
      <c r="B13" s="3"/>
      <c r="C13" s="16"/>
      <c r="D13" s="2"/>
      <c r="E13" s="12"/>
      <c r="F13" s="2"/>
    </row>
    <row r="14" spans="1:6" x14ac:dyDescent="0.35">
      <c r="A14" s="2"/>
      <c r="B14" s="3"/>
      <c r="C14" s="16"/>
      <c r="D14" s="2"/>
      <c r="E14" s="12"/>
      <c r="F14" s="2"/>
    </row>
    <row r="15" spans="1:6" x14ac:dyDescent="0.35">
      <c r="A15" s="2"/>
      <c r="B15" s="3"/>
      <c r="C15" s="16"/>
      <c r="D15" s="2"/>
      <c r="E15" s="12"/>
      <c r="F15" s="2"/>
    </row>
    <row r="16" spans="1:6" x14ac:dyDescent="0.35">
      <c r="A16" s="2"/>
      <c r="B16" s="3"/>
      <c r="C16" s="16"/>
      <c r="D16" s="2"/>
      <c r="E16" s="12"/>
      <c r="F16" s="2"/>
    </row>
    <row r="17" spans="1:6" x14ac:dyDescent="0.35">
      <c r="A17" s="2"/>
      <c r="B17" s="3"/>
      <c r="C17" s="16"/>
      <c r="D17" s="2"/>
      <c r="E17" s="12"/>
      <c r="F17" s="2"/>
    </row>
    <row r="18" spans="1:6" x14ac:dyDescent="0.35">
      <c r="A18" s="2"/>
      <c r="B18" s="3"/>
      <c r="C18" s="16"/>
      <c r="D18" s="2"/>
      <c r="E18" s="12"/>
      <c r="F18" s="2"/>
    </row>
    <row r="19" spans="1:6" x14ac:dyDescent="0.35">
      <c r="A19" s="2"/>
      <c r="B19" s="3"/>
      <c r="C19" s="16"/>
      <c r="D19" s="2"/>
      <c r="E19" s="12"/>
      <c r="F19" s="2"/>
    </row>
    <row r="20" spans="1:6" x14ac:dyDescent="0.35">
      <c r="A20" s="2"/>
      <c r="B20" s="3"/>
      <c r="C20" s="16"/>
      <c r="D20" s="2"/>
      <c r="E20" s="12"/>
      <c r="F20" s="2"/>
    </row>
    <row r="21" spans="1:6" x14ac:dyDescent="0.35">
      <c r="A21" s="21" t="s">
        <v>7</v>
      </c>
      <c r="B21" s="9">
        <f>SUM(B6:B7:B8:B9:B12:B16:B19:B19)</f>
        <v>-1000</v>
      </c>
      <c r="C21" s="22" t="s">
        <v>8</v>
      </c>
      <c r="D21" s="23"/>
      <c r="E21" s="13">
        <f>SUM(E5:E6:E7:E8:E9:E10:E11:E12:E14:E18:E19)</f>
        <v>0</v>
      </c>
      <c r="F21" s="2"/>
    </row>
    <row r="22" spans="1:6" ht="16" thickBot="1" x14ac:dyDescent="0.4">
      <c r="A22" s="2"/>
      <c r="B22" s="2"/>
      <c r="C22" s="4"/>
      <c r="D22" s="2"/>
      <c r="E22" s="12"/>
      <c r="F22" s="2"/>
    </row>
    <row r="23" spans="1:6" ht="16" thickBot="1" x14ac:dyDescent="0.4">
      <c r="A23" s="2" t="s">
        <v>9</v>
      </c>
      <c r="B23" s="11">
        <f>SUM(B21:E21)</f>
        <v>-1000</v>
      </c>
      <c r="C23" s="4"/>
      <c r="D23" s="2"/>
      <c r="E23" s="12"/>
      <c r="F23" s="2"/>
    </row>
    <row r="24" spans="1:6" x14ac:dyDescent="0.35">
      <c r="A24" s="2"/>
      <c r="B24" s="2"/>
      <c r="C24" s="4"/>
      <c r="D24" s="2"/>
      <c r="E24" s="12"/>
      <c r="F24" s="2"/>
    </row>
    <row r="25" spans="1:6" x14ac:dyDescent="0.35">
      <c r="A25" s="2"/>
      <c r="B25" s="2"/>
      <c r="C25" s="4"/>
      <c r="D25" s="2"/>
      <c r="E25" s="12"/>
      <c r="F25" s="2"/>
    </row>
    <row r="26" spans="1:6" x14ac:dyDescent="0.35">
      <c r="A26" s="8" t="s">
        <v>10</v>
      </c>
      <c r="B26" s="6"/>
      <c r="C26" s="24" t="s">
        <v>1</v>
      </c>
      <c r="D26" s="25"/>
      <c r="E26" s="25"/>
      <c r="F26" s="2"/>
    </row>
    <row r="27" spans="1:6" x14ac:dyDescent="0.35">
      <c r="A27" s="14" t="s">
        <v>11</v>
      </c>
      <c r="B27" s="14" t="s">
        <v>3</v>
      </c>
      <c r="C27" s="26" t="s">
        <v>4</v>
      </c>
      <c r="D27" s="27"/>
      <c r="E27" s="15" t="s">
        <v>5</v>
      </c>
      <c r="F27" s="2"/>
    </row>
    <row r="28" spans="1:6" x14ac:dyDescent="0.35">
      <c r="A28" s="2" t="s">
        <v>6</v>
      </c>
      <c r="B28" s="3">
        <v>-3000</v>
      </c>
      <c r="C28" s="16">
        <v>1</v>
      </c>
      <c r="D28" s="2" t="s">
        <v>19</v>
      </c>
      <c r="E28" s="12">
        <v>12000</v>
      </c>
      <c r="F28" s="2"/>
    </row>
    <row r="29" spans="1:6" x14ac:dyDescent="0.35">
      <c r="A29" s="2" t="s">
        <v>26</v>
      </c>
      <c r="B29" s="3">
        <v>-2000</v>
      </c>
      <c r="C29" s="16">
        <v>2</v>
      </c>
      <c r="D29" s="2" t="s">
        <v>25</v>
      </c>
      <c r="E29" s="12">
        <v>2000</v>
      </c>
      <c r="F29" s="2"/>
    </row>
    <row r="30" spans="1:6" x14ac:dyDescent="0.35">
      <c r="A30" s="2" t="s">
        <v>13</v>
      </c>
      <c r="B30" s="3"/>
      <c r="C30" s="16">
        <v>3</v>
      </c>
      <c r="D30" s="2"/>
      <c r="E30" s="12"/>
      <c r="F30" s="2"/>
    </row>
    <row r="31" spans="1:6" x14ac:dyDescent="0.35">
      <c r="A31" s="2"/>
      <c r="B31" s="3"/>
      <c r="C31" s="16"/>
      <c r="D31" s="7"/>
      <c r="E31" s="12"/>
      <c r="F31" s="2"/>
    </row>
    <row r="32" spans="1:6" x14ac:dyDescent="0.35">
      <c r="A32" s="2" t="s">
        <v>14</v>
      </c>
      <c r="B32" s="3"/>
      <c r="C32" s="16"/>
      <c r="D32" s="2"/>
      <c r="E32" s="12"/>
      <c r="F32" s="2"/>
    </row>
    <row r="33" spans="1:6" x14ac:dyDescent="0.35">
      <c r="A33" s="2"/>
      <c r="B33" s="3"/>
      <c r="C33" s="16"/>
      <c r="D33" s="2"/>
      <c r="E33" s="12"/>
      <c r="F33" s="2"/>
    </row>
    <row r="34" spans="1:6" x14ac:dyDescent="0.35">
      <c r="A34" s="2" t="s">
        <v>21</v>
      </c>
      <c r="B34" s="3">
        <v>-4500</v>
      </c>
      <c r="C34" s="16"/>
      <c r="D34" s="2"/>
      <c r="E34" s="12"/>
      <c r="F34" s="2"/>
    </row>
    <row r="35" spans="1:6" x14ac:dyDescent="0.35">
      <c r="A35" s="2" t="s">
        <v>22</v>
      </c>
      <c r="B35" s="3"/>
      <c r="C35" s="16"/>
      <c r="D35" s="2"/>
      <c r="E35" s="12"/>
      <c r="F35" s="2"/>
    </row>
    <row r="36" spans="1:6" x14ac:dyDescent="0.35">
      <c r="A36" s="2" t="s">
        <v>20</v>
      </c>
      <c r="B36" s="3"/>
      <c r="C36" s="16"/>
      <c r="D36" s="2"/>
      <c r="E36" s="12"/>
      <c r="F36" s="2"/>
    </row>
    <row r="37" spans="1:6" x14ac:dyDescent="0.35">
      <c r="A37" s="2" t="s">
        <v>23</v>
      </c>
      <c r="B37" s="3"/>
      <c r="C37" s="16"/>
      <c r="D37" s="2"/>
      <c r="E37" s="12"/>
      <c r="F37" s="2"/>
    </row>
    <row r="38" spans="1:6" x14ac:dyDescent="0.35">
      <c r="A38" s="2" t="s">
        <v>24</v>
      </c>
      <c r="B38" s="3"/>
      <c r="C38" s="16"/>
      <c r="D38" s="2"/>
      <c r="E38" s="12"/>
      <c r="F38" s="2"/>
    </row>
    <row r="39" spans="1:6" x14ac:dyDescent="0.35">
      <c r="A39" s="2" t="s">
        <v>28</v>
      </c>
      <c r="B39" s="3"/>
      <c r="C39" s="16"/>
      <c r="D39" s="2"/>
      <c r="E39" s="12"/>
      <c r="F39" s="2"/>
    </row>
    <row r="40" spans="1:6" x14ac:dyDescent="0.35">
      <c r="A40" s="21" t="s">
        <v>7</v>
      </c>
      <c r="B40" s="9">
        <f>SUM(B28:B29:B30:B30:B31:B32:B38:B39)</f>
        <v>-9500</v>
      </c>
      <c r="C40" s="22" t="s">
        <v>8</v>
      </c>
      <c r="D40" s="23"/>
      <c r="E40" s="13">
        <f>SUM(E27:E27:E28:E29:E30:E30:E31:E32:E38)</f>
        <v>14000</v>
      </c>
      <c r="F40" s="2"/>
    </row>
    <row r="41" spans="1:6" ht="16" thickBot="1" x14ac:dyDescent="0.4">
      <c r="A41" s="2"/>
      <c r="B41" s="3"/>
      <c r="C41" s="4"/>
      <c r="D41" s="2"/>
      <c r="E41" s="12"/>
      <c r="F41" s="2"/>
    </row>
    <row r="42" spans="1:6" ht="16" thickBot="1" x14ac:dyDescent="0.4">
      <c r="A42" s="2" t="s">
        <v>9</v>
      </c>
      <c r="B42" s="11">
        <f>SUM(B40:E40)</f>
        <v>4500</v>
      </c>
      <c r="C42" s="4"/>
      <c r="D42" s="2"/>
      <c r="E42" s="12"/>
      <c r="F42" s="2"/>
    </row>
    <row r="43" spans="1:6" x14ac:dyDescent="0.35">
      <c r="A43" s="2"/>
      <c r="B43" s="2"/>
      <c r="C43" s="4"/>
      <c r="D43" s="2"/>
      <c r="E43" s="12"/>
      <c r="F43" s="2"/>
    </row>
    <row r="44" spans="1:6" x14ac:dyDescent="0.35">
      <c r="A44" s="2"/>
      <c r="B44" s="2"/>
      <c r="C44" s="4"/>
      <c r="D44" s="2"/>
      <c r="E44" s="12"/>
      <c r="F44" s="2"/>
    </row>
  </sheetData>
  <mergeCells count="10">
    <mergeCell ref="C21:D21"/>
    <mergeCell ref="C26:E26"/>
    <mergeCell ref="C27:D27"/>
    <mergeCell ref="C40:D40"/>
    <mergeCell ref="A1:E1"/>
    <mergeCell ref="A2:E2"/>
    <mergeCell ref="A3:E3"/>
    <mergeCell ref="A4:B4"/>
    <mergeCell ref="C4:E4"/>
    <mergeCell ref="C5:D5"/>
  </mergeCells>
  <conditionalFormatting sqref="B23">
    <cfRule type="cellIs" dxfId="63" priority="1" operator="lessThan">
      <formula>500</formula>
    </cfRule>
    <cfRule type="cellIs" dxfId="62" priority="2" operator="between">
      <formula>250</formula>
      <formula>500</formula>
    </cfRule>
    <cfRule type="cellIs" dxfId="61" priority="6" operator="greaterThan">
      <formula>500</formula>
    </cfRule>
    <cfRule type="cellIs" dxfId="60" priority="8" operator="lessThan">
      <formula>500</formula>
    </cfRule>
  </conditionalFormatting>
  <conditionalFormatting sqref="B42">
    <cfRule type="cellIs" dxfId="59" priority="3" operator="between">
      <formula>0</formula>
      <formula>250</formula>
    </cfRule>
    <cfRule type="cellIs" dxfId="58" priority="4" operator="greaterThan">
      <formula>250</formula>
    </cfRule>
    <cfRule type="cellIs" dxfId="57" priority="5" operator="greaterThan">
      <formula>0</formula>
    </cfRule>
    <cfRule type="cellIs" dxfId="56" priority="7" operator="lessThan">
      <formula>0</formula>
    </cfRule>
  </conditionalFormatting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F44"/>
  <sheetViews>
    <sheetView tabSelected="1" zoomScaleNormal="100" workbookViewId="0">
      <selection activeCell="A4" sqref="A4:B4"/>
    </sheetView>
  </sheetViews>
  <sheetFormatPr defaultColWidth="9.1796875" defaultRowHeight="15.5" x14ac:dyDescent="0.35"/>
  <cols>
    <col min="1" max="1" width="29.453125" style="1" customWidth="1"/>
    <col min="2" max="2" width="14.1796875" style="1" customWidth="1"/>
    <col min="3" max="3" width="5.81640625" style="5" customWidth="1"/>
    <col min="4" max="4" width="26.54296875" style="1" customWidth="1"/>
    <col min="5" max="5" width="14" style="10" customWidth="1"/>
    <col min="6" max="6" width="4.1796875" style="1" customWidth="1"/>
    <col min="7" max="16384" width="9.1796875" style="1"/>
  </cols>
  <sheetData>
    <row r="1" spans="1:6" s="20" customFormat="1" ht="22.5" customHeight="1" x14ac:dyDescent="0.35">
      <c r="A1" s="28" t="s">
        <v>12</v>
      </c>
      <c r="B1" s="28"/>
      <c r="C1" s="28"/>
      <c r="D1" s="28"/>
      <c r="E1" s="28"/>
      <c r="F1" s="19"/>
    </row>
    <row r="2" spans="1:6" s="20" customFormat="1" ht="19.5" customHeight="1" x14ac:dyDescent="0.35">
      <c r="A2" s="28" t="s">
        <v>17</v>
      </c>
      <c r="B2" s="28"/>
      <c r="C2" s="28"/>
      <c r="D2" s="28"/>
      <c r="E2" s="28"/>
      <c r="F2" s="19"/>
    </row>
    <row r="3" spans="1:6" s="20" customFormat="1" ht="19.5" customHeight="1" x14ac:dyDescent="0.35">
      <c r="A3" s="28" t="s">
        <v>51</v>
      </c>
      <c r="B3" s="28"/>
      <c r="C3" s="28"/>
      <c r="D3" s="28"/>
      <c r="E3" s="28"/>
      <c r="F3" s="19"/>
    </row>
    <row r="4" spans="1:6" x14ac:dyDescent="0.35">
      <c r="A4" s="29" t="s">
        <v>0</v>
      </c>
      <c r="B4" s="29"/>
      <c r="C4" s="25" t="s">
        <v>1</v>
      </c>
      <c r="D4" s="25"/>
      <c r="E4" s="25"/>
      <c r="F4" s="2"/>
    </row>
    <row r="5" spans="1:6" x14ac:dyDescent="0.35">
      <c r="A5" s="14" t="s">
        <v>2</v>
      </c>
      <c r="B5" s="14" t="s">
        <v>3</v>
      </c>
      <c r="C5" s="26" t="s">
        <v>4</v>
      </c>
      <c r="D5" s="27"/>
      <c r="E5" s="15" t="s">
        <v>5</v>
      </c>
      <c r="F5" s="2"/>
    </row>
    <row r="6" spans="1:6" x14ac:dyDescent="0.35">
      <c r="A6" s="2" t="s">
        <v>6</v>
      </c>
      <c r="B6" s="3">
        <v>-1000</v>
      </c>
      <c r="C6" s="16">
        <v>1</v>
      </c>
      <c r="D6" s="2" t="s">
        <v>50</v>
      </c>
      <c r="E6" s="12">
        <v>1500</v>
      </c>
      <c r="F6" s="2"/>
    </row>
    <row r="7" spans="1:6" x14ac:dyDescent="0.35">
      <c r="A7" s="2" t="s">
        <v>18</v>
      </c>
      <c r="B7" s="3"/>
      <c r="C7" s="16">
        <v>2</v>
      </c>
      <c r="D7" s="2"/>
      <c r="E7" s="12"/>
      <c r="F7" s="2"/>
    </row>
    <row r="8" spans="1:6" x14ac:dyDescent="0.35">
      <c r="A8" s="2" t="s">
        <v>15</v>
      </c>
      <c r="B8" s="3"/>
      <c r="C8" s="16">
        <v>3</v>
      </c>
      <c r="D8" s="2"/>
      <c r="E8" s="12"/>
      <c r="F8" s="2"/>
    </row>
    <row r="9" spans="1:6" x14ac:dyDescent="0.35">
      <c r="A9" s="2" t="s">
        <v>27</v>
      </c>
      <c r="B9" s="3"/>
      <c r="C9" s="16"/>
      <c r="D9" s="17"/>
      <c r="E9" s="12"/>
      <c r="F9" s="2"/>
    </row>
    <row r="10" spans="1:6" x14ac:dyDescent="0.35">
      <c r="A10" s="2"/>
      <c r="B10" s="3"/>
      <c r="C10" s="16"/>
      <c r="D10" s="2"/>
      <c r="E10" s="12"/>
      <c r="F10" s="2"/>
    </row>
    <row r="11" spans="1:6" x14ac:dyDescent="0.35">
      <c r="A11" s="2"/>
      <c r="B11" s="3"/>
      <c r="C11" s="16"/>
      <c r="D11" s="2"/>
      <c r="E11" s="12"/>
      <c r="F11" s="2"/>
    </row>
    <row r="12" spans="1:6" x14ac:dyDescent="0.35">
      <c r="A12" s="2"/>
      <c r="B12" s="3"/>
      <c r="C12" s="16"/>
      <c r="D12" s="2"/>
      <c r="E12" s="12"/>
      <c r="F12" s="2"/>
    </row>
    <row r="13" spans="1:6" x14ac:dyDescent="0.35">
      <c r="A13" s="2"/>
      <c r="B13" s="3"/>
      <c r="C13" s="16"/>
      <c r="D13" s="2"/>
      <c r="E13" s="12"/>
      <c r="F13" s="2"/>
    </row>
    <row r="14" spans="1:6" x14ac:dyDescent="0.35">
      <c r="A14" s="2"/>
      <c r="B14" s="3"/>
      <c r="C14" s="16"/>
      <c r="D14" s="2"/>
      <c r="E14" s="12"/>
      <c r="F14" s="2"/>
    </row>
    <row r="15" spans="1:6" x14ac:dyDescent="0.35">
      <c r="A15" s="2"/>
      <c r="B15" s="3"/>
      <c r="C15" s="16"/>
      <c r="D15" s="2"/>
      <c r="E15" s="12"/>
      <c r="F15" s="2"/>
    </row>
    <row r="16" spans="1:6" x14ac:dyDescent="0.35">
      <c r="A16" s="2"/>
      <c r="B16" s="3"/>
      <c r="C16" s="16"/>
      <c r="D16" s="2"/>
      <c r="E16" s="12"/>
      <c r="F16" s="2"/>
    </row>
    <row r="17" spans="1:6" x14ac:dyDescent="0.35">
      <c r="A17" s="2"/>
      <c r="B17" s="3"/>
      <c r="C17" s="16"/>
      <c r="D17" s="2"/>
      <c r="E17" s="12"/>
      <c r="F17" s="2"/>
    </row>
    <row r="18" spans="1:6" x14ac:dyDescent="0.35">
      <c r="A18" s="2"/>
      <c r="B18" s="3"/>
      <c r="C18" s="16"/>
      <c r="D18" s="2"/>
      <c r="E18" s="12"/>
      <c r="F18" s="2"/>
    </row>
    <row r="19" spans="1:6" x14ac:dyDescent="0.35">
      <c r="A19" s="2"/>
      <c r="B19" s="3"/>
      <c r="C19" s="16"/>
      <c r="D19" s="2"/>
      <c r="E19" s="12"/>
      <c r="F19" s="2"/>
    </row>
    <row r="20" spans="1:6" x14ac:dyDescent="0.35">
      <c r="A20" s="2"/>
      <c r="B20" s="3"/>
      <c r="C20" s="16"/>
      <c r="D20" s="2"/>
      <c r="E20" s="12"/>
      <c r="F20" s="2"/>
    </row>
    <row r="21" spans="1:6" x14ac:dyDescent="0.35">
      <c r="A21" s="18" t="s">
        <v>7</v>
      </c>
      <c r="B21" s="9">
        <f>SUM(B6:B7:B8:B9:B12:B16:B19:B19)</f>
        <v>-1000</v>
      </c>
      <c r="C21" s="22" t="s">
        <v>8</v>
      </c>
      <c r="D21" s="23"/>
      <c r="E21" s="13">
        <f>SUM(E5:E6:E7:E8:E9:E10:E11:E12:E14:E18:E19)</f>
        <v>1500</v>
      </c>
      <c r="F21" s="2"/>
    </row>
    <row r="22" spans="1:6" ht="16" thickBot="1" x14ac:dyDescent="0.4">
      <c r="A22" s="2"/>
      <c r="B22" s="2"/>
      <c r="C22" s="4"/>
      <c r="D22" s="2"/>
      <c r="E22" s="12"/>
      <c r="F22" s="2"/>
    </row>
    <row r="23" spans="1:6" ht="16" thickBot="1" x14ac:dyDescent="0.4">
      <c r="A23" s="2" t="s">
        <v>9</v>
      </c>
      <c r="B23" s="11">
        <f>SUM(B21:E21)</f>
        <v>500</v>
      </c>
      <c r="C23" s="4"/>
      <c r="D23" s="2"/>
      <c r="E23" s="12"/>
      <c r="F23" s="2"/>
    </row>
    <row r="24" spans="1:6" x14ac:dyDescent="0.35">
      <c r="A24" s="2"/>
      <c r="B24" s="2"/>
      <c r="C24" s="4"/>
      <c r="D24" s="2"/>
      <c r="E24" s="12"/>
      <c r="F24" s="2"/>
    </row>
    <row r="25" spans="1:6" x14ac:dyDescent="0.35">
      <c r="A25" s="2"/>
      <c r="B25" s="2"/>
      <c r="C25" s="4"/>
      <c r="D25" s="2"/>
      <c r="E25" s="12"/>
      <c r="F25" s="2"/>
    </row>
    <row r="26" spans="1:6" x14ac:dyDescent="0.35">
      <c r="A26" s="8" t="s">
        <v>10</v>
      </c>
      <c r="B26" s="6"/>
      <c r="C26" s="24" t="s">
        <v>1</v>
      </c>
      <c r="D26" s="25"/>
      <c r="E26" s="25"/>
      <c r="F26" s="2"/>
    </row>
    <row r="27" spans="1:6" x14ac:dyDescent="0.35">
      <c r="A27" s="14" t="s">
        <v>11</v>
      </c>
      <c r="B27" s="14" t="s">
        <v>3</v>
      </c>
      <c r="C27" s="26" t="s">
        <v>4</v>
      </c>
      <c r="D27" s="27"/>
      <c r="E27" s="15" t="s">
        <v>5</v>
      </c>
      <c r="F27" s="2"/>
    </row>
    <row r="28" spans="1:6" x14ac:dyDescent="0.35">
      <c r="A28" s="2" t="s">
        <v>6</v>
      </c>
      <c r="B28" s="3">
        <v>-3000</v>
      </c>
      <c r="C28" s="16">
        <v>1</v>
      </c>
      <c r="D28" s="2" t="s">
        <v>19</v>
      </c>
      <c r="E28" s="12">
        <v>12000</v>
      </c>
      <c r="F28" s="2"/>
    </row>
    <row r="29" spans="1:6" x14ac:dyDescent="0.35">
      <c r="A29" s="2" t="s">
        <v>26</v>
      </c>
      <c r="B29" s="3">
        <v>-2000</v>
      </c>
      <c r="C29" s="16">
        <v>2</v>
      </c>
      <c r="D29" s="2" t="s">
        <v>25</v>
      </c>
      <c r="E29" s="12">
        <v>2000</v>
      </c>
      <c r="F29" s="2"/>
    </row>
    <row r="30" spans="1:6" x14ac:dyDescent="0.35">
      <c r="A30" s="2" t="s">
        <v>13</v>
      </c>
      <c r="B30" s="3"/>
      <c r="C30" s="16">
        <v>3</v>
      </c>
      <c r="D30" s="2"/>
      <c r="E30" s="12"/>
      <c r="F30" s="2"/>
    </row>
    <row r="31" spans="1:6" x14ac:dyDescent="0.35">
      <c r="A31" s="2"/>
      <c r="B31" s="3"/>
      <c r="C31" s="16"/>
      <c r="D31" s="7"/>
      <c r="E31" s="12"/>
      <c r="F31" s="2"/>
    </row>
    <row r="32" spans="1:6" x14ac:dyDescent="0.35">
      <c r="A32" s="2" t="s">
        <v>14</v>
      </c>
      <c r="B32" s="3"/>
      <c r="C32" s="16"/>
      <c r="D32" s="2"/>
      <c r="E32" s="12"/>
      <c r="F32" s="2"/>
    </row>
    <row r="33" spans="1:6" x14ac:dyDescent="0.35">
      <c r="A33" s="2"/>
      <c r="B33" s="3"/>
      <c r="C33" s="16"/>
      <c r="D33" s="2"/>
      <c r="E33" s="12"/>
      <c r="F33" s="2"/>
    </row>
    <row r="34" spans="1:6" x14ac:dyDescent="0.35">
      <c r="A34" s="2" t="s">
        <v>21</v>
      </c>
      <c r="B34" s="3">
        <v>-4500</v>
      </c>
      <c r="C34" s="16"/>
      <c r="D34" s="2"/>
      <c r="E34" s="12"/>
      <c r="F34" s="2"/>
    </row>
    <row r="35" spans="1:6" x14ac:dyDescent="0.35">
      <c r="A35" s="2" t="s">
        <v>22</v>
      </c>
      <c r="B35" s="3"/>
      <c r="C35" s="16"/>
      <c r="D35" s="2"/>
      <c r="E35" s="12"/>
      <c r="F35" s="2"/>
    </row>
    <row r="36" spans="1:6" x14ac:dyDescent="0.35">
      <c r="A36" s="2" t="s">
        <v>20</v>
      </c>
      <c r="B36" s="3"/>
      <c r="C36" s="16"/>
      <c r="D36" s="2"/>
      <c r="E36" s="12"/>
      <c r="F36" s="2"/>
    </row>
    <row r="37" spans="1:6" x14ac:dyDescent="0.35">
      <c r="A37" s="2" t="s">
        <v>23</v>
      </c>
      <c r="B37" s="3"/>
      <c r="C37" s="16"/>
      <c r="D37" s="2"/>
      <c r="E37" s="12"/>
      <c r="F37" s="2"/>
    </row>
    <row r="38" spans="1:6" x14ac:dyDescent="0.35">
      <c r="A38" s="2" t="s">
        <v>24</v>
      </c>
      <c r="B38" s="3"/>
      <c r="C38" s="16"/>
      <c r="D38" s="2"/>
      <c r="E38" s="12"/>
      <c r="F38" s="2"/>
    </row>
    <row r="39" spans="1:6" x14ac:dyDescent="0.35">
      <c r="A39" s="2" t="s">
        <v>28</v>
      </c>
      <c r="B39" s="3"/>
      <c r="C39" s="16"/>
      <c r="D39" s="2"/>
      <c r="E39" s="12"/>
      <c r="F39" s="2"/>
    </row>
    <row r="40" spans="1:6" x14ac:dyDescent="0.35">
      <c r="A40" s="18" t="s">
        <v>7</v>
      </c>
      <c r="B40" s="9">
        <f>SUM(B28:B29:B30:B30:B31:B32:B38:B39)</f>
        <v>-9500</v>
      </c>
      <c r="C40" s="22" t="s">
        <v>8</v>
      </c>
      <c r="D40" s="23"/>
      <c r="E40" s="13">
        <f>SUM(E27:E27:E28:E29:E30:E30:E31:E32:E38)</f>
        <v>14000</v>
      </c>
      <c r="F40" s="2"/>
    </row>
    <row r="41" spans="1:6" ht="16" thickBot="1" x14ac:dyDescent="0.4">
      <c r="A41" s="2"/>
      <c r="B41" s="3"/>
      <c r="C41" s="4"/>
      <c r="D41" s="2"/>
      <c r="E41" s="12"/>
      <c r="F41" s="2"/>
    </row>
    <row r="42" spans="1:6" ht="16" thickBot="1" x14ac:dyDescent="0.4">
      <c r="A42" s="2" t="s">
        <v>9</v>
      </c>
      <c r="B42" s="11">
        <f>SUM(B40:E40)</f>
        <v>4500</v>
      </c>
      <c r="C42" s="4"/>
      <c r="D42" s="2"/>
      <c r="E42" s="12"/>
      <c r="F42" s="2"/>
    </row>
    <row r="43" spans="1:6" x14ac:dyDescent="0.35">
      <c r="A43" s="2"/>
      <c r="B43" s="2"/>
      <c r="C43" s="4"/>
      <c r="D43" s="2"/>
      <c r="E43" s="12"/>
      <c r="F43" s="2"/>
    </row>
    <row r="44" spans="1:6" x14ac:dyDescent="0.35">
      <c r="A44" s="2"/>
      <c r="B44" s="2"/>
      <c r="C44" s="4"/>
      <c r="D44" s="2"/>
      <c r="E44" s="12"/>
      <c r="F44" s="2"/>
    </row>
  </sheetData>
  <mergeCells count="10">
    <mergeCell ref="A1:E1"/>
    <mergeCell ref="A2:E2"/>
    <mergeCell ref="A3:E3"/>
    <mergeCell ref="A4:B4"/>
    <mergeCell ref="C4:E4"/>
    <mergeCell ref="C26:E26"/>
    <mergeCell ref="C27:D27"/>
    <mergeCell ref="C5:D5"/>
    <mergeCell ref="C21:D21"/>
    <mergeCell ref="C40:D40"/>
  </mergeCells>
  <conditionalFormatting sqref="B23">
    <cfRule type="cellIs" dxfId="55" priority="1" operator="lessThan">
      <formula>500</formula>
    </cfRule>
    <cfRule type="cellIs" dxfId="54" priority="2" operator="between">
      <formula>250</formula>
      <formula>500</formula>
    </cfRule>
    <cfRule type="cellIs" dxfId="53" priority="6" operator="greaterThan">
      <formula>500</formula>
    </cfRule>
    <cfRule type="cellIs" dxfId="52" priority="8" operator="lessThan">
      <formula>500</formula>
    </cfRule>
  </conditionalFormatting>
  <conditionalFormatting sqref="B42">
    <cfRule type="cellIs" dxfId="51" priority="3" operator="between">
      <formula>0</formula>
      <formula>250</formula>
    </cfRule>
    <cfRule type="cellIs" dxfId="50" priority="4" operator="greaterThan">
      <formula>250</formula>
    </cfRule>
    <cfRule type="cellIs" dxfId="49" priority="5" operator="greaterThan">
      <formula>0</formula>
    </cfRule>
    <cfRule type="cellIs" dxfId="48" priority="7" operator="lessThan">
      <formula>0</formula>
    </cfRule>
  </conditionalFormatting>
  <pageMargins left="0.7" right="0.7" top="0.75" bottom="0.75" header="0.3" footer="0.3"/>
  <pageSetup orientation="portrait" verticalDpi="4294967295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F44"/>
  <sheetViews>
    <sheetView workbookViewId="0">
      <selection activeCell="D6" sqref="D6:F7"/>
    </sheetView>
  </sheetViews>
  <sheetFormatPr defaultColWidth="9.1796875" defaultRowHeight="15.5" x14ac:dyDescent="0.35"/>
  <cols>
    <col min="1" max="1" width="29.453125" style="1" customWidth="1"/>
    <col min="2" max="2" width="14.1796875" style="1" customWidth="1"/>
    <col min="3" max="3" width="5.81640625" style="5" customWidth="1"/>
    <col min="4" max="4" width="26.54296875" style="1" customWidth="1"/>
    <col min="5" max="5" width="14" style="10" customWidth="1"/>
    <col min="6" max="6" width="4.1796875" style="1" customWidth="1"/>
    <col min="7" max="16384" width="9.1796875" style="1"/>
  </cols>
  <sheetData>
    <row r="1" spans="1:6" s="20" customFormat="1" ht="22.5" customHeight="1" x14ac:dyDescent="0.35">
      <c r="A1" s="28" t="s">
        <v>12</v>
      </c>
      <c r="B1" s="28"/>
      <c r="C1" s="28"/>
      <c r="D1" s="28"/>
      <c r="E1" s="28"/>
      <c r="F1" s="19"/>
    </row>
    <row r="2" spans="1:6" s="20" customFormat="1" ht="19.5" customHeight="1" x14ac:dyDescent="0.35">
      <c r="A2" s="28" t="s">
        <v>41</v>
      </c>
      <c r="B2" s="28"/>
      <c r="C2" s="28"/>
      <c r="D2" s="28"/>
      <c r="E2" s="28"/>
      <c r="F2" s="19"/>
    </row>
    <row r="3" spans="1:6" s="20" customFormat="1" ht="19.5" customHeight="1" x14ac:dyDescent="0.35">
      <c r="A3" s="28" t="s">
        <v>16</v>
      </c>
      <c r="B3" s="28"/>
      <c r="C3" s="28"/>
      <c r="D3" s="28"/>
      <c r="E3" s="28"/>
      <c r="F3" s="19"/>
    </row>
    <row r="4" spans="1:6" x14ac:dyDescent="0.35">
      <c r="A4" s="29" t="s">
        <v>0</v>
      </c>
      <c r="B4" s="29"/>
      <c r="C4" s="25" t="s">
        <v>1</v>
      </c>
      <c r="D4" s="25"/>
      <c r="E4" s="25"/>
      <c r="F4" s="2"/>
    </row>
    <row r="5" spans="1:6" x14ac:dyDescent="0.35">
      <c r="A5" s="14" t="s">
        <v>2</v>
      </c>
      <c r="B5" s="14" t="s">
        <v>3</v>
      </c>
      <c r="C5" s="26" t="s">
        <v>4</v>
      </c>
      <c r="D5" s="27"/>
      <c r="E5" s="15" t="s">
        <v>5</v>
      </c>
      <c r="F5" s="2"/>
    </row>
    <row r="6" spans="1:6" x14ac:dyDescent="0.35">
      <c r="A6" s="2" t="s">
        <v>6</v>
      </c>
      <c r="B6" s="3">
        <v>-1000</v>
      </c>
      <c r="C6" s="16">
        <v>1</v>
      </c>
      <c r="D6" s="2"/>
      <c r="E6" s="12"/>
      <c r="F6" s="2"/>
    </row>
    <row r="7" spans="1:6" x14ac:dyDescent="0.35">
      <c r="A7" s="2" t="s">
        <v>18</v>
      </c>
      <c r="B7" s="3"/>
      <c r="C7" s="16">
        <v>2</v>
      </c>
      <c r="D7" s="2"/>
      <c r="E7" s="12"/>
      <c r="F7" s="2"/>
    </row>
    <row r="8" spans="1:6" x14ac:dyDescent="0.35">
      <c r="A8" s="2" t="s">
        <v>15</v>
      </c>
      <c r="B8" s="3"/>
      <c r="C8" s="16">
        <v>3</v>
      </c>
      <c r="D8" s="2"/>
      <c r="E8" s="12"/>
      <c r="F8" s="2"/>
    </row>
    <row r="9" spans="1:6" x14ac:dyDescent="0.35">
      <c r="A9" s="2" t="s">
        <v>27</v>
      </c>
      <c r="B9" s="3"/>
      <c r="C9" s="16"/>
      <c r="D9" s="17"/>
      <c r="E9" s="12"/>
      <c r="F9" s="2"/>
    </row>
    <row r="10" spans="1:6" x14ac:dyDescent="0.35">
      <c r="A10" s="2"/>
      <c r="B10" s="3"/>
      <c r="C10" s="16"/>
      <c r="D10" s="2"/>
      <c r="E10" s="12"/>
      <c r="F10" s="2"/>
    </row>
    <row r="11" spans="1:6" x14ac:dyDescent="0.35">
      <c r="A11" s="2"/>
      <c r="B11" s="3"/>
      <c r="C11" s="16"/>
      <c r="D11" s="2"/>
      <c r="E11" s="12"/>
      <c r="F11" s="2"/>
    </row>
    <row r="12" spans="1:6" x14ac:dyDescent="0.35">
      <c r="A12" s="2"/>
      <c r="B12" s="3"/>
      <c r="C12" s="16"/>
      <c r="D12" s="2"/>
      <c r="E12" s="12"/>
      <c r="F12" s="2"/>
    </row>
    <row r="13" spans="1:6" x14ac:dyDescent="0.35">
      <c r="A13" s="2"/>
      <c r="B13" s="3"/>
      <c r="C13" s="16"/>
      <c r="D13" s="2"/>
      <c r="E13" s="12"/>
      <c r="F13" s="2"/>
    </row>
    <row r="14" spans="1:6" x14ac:dyDescent="0.35">
      <c r="A14" s="2"/>
      <c r="B14" s="3"/>
      <c r="C14" s="16"/>
      <c r="D14" s="2"/>
      <c r="E14" s="12"/>
      <c r="F14" s="2"/>
    </row>
    <row r="15" spans="1:6" x14ac:dyDescent="0.35">
      <c r="A15" s="2"/>
      <c r="B15" s="3"/>
      <c r="C15" s="16"/>
      <c r="D15" s="2"/>
      <c r="E15" s="12"/>
      <c r="F15" s="2"/>
    </row>
    <row r="16" spans="1:6" x14ac:dyDescent="0.35">
      <c r="A16" s="2"/>
      <c r="B16" s="3"/>
      <c r="C16" s="16"/>
      <c r="D16" s="2"/>
      <c r="E16" s="12"/>
      <c r="F16" s="2"/>
    </row>
    <row r="17" spans="1:6" x14ac:dyDescent="0.35">
      <c r="A17" s="2"/>
      <c r="B17" s="3"/>
      <c r="C17" s="16"/>
      <c r="D17" s="2"/>
      <c r="E17" s="12"/>
      <c r="F17" s="2"/>
    </row>
    <row r="18" spans="1:6" x14ac:dyDescent="0.35">
      <c r="A18" s="2"/>
      <c r="B18" s="3"/>
      <c r="C18" s="16"/>
      <c r="D18" s="2"/>
      <c r="E18" s="12"/>
      <c r="F18" s="2"/>
    </row>
    <row r="19" spans="1:6" x14ac:dyDescent="0.35">
      <c r="A19" s="2"/>
      <c r="B19" s="3"/>
      <c r="C19" s="16"/>
      <c r="D19" s="2"/>
      <c r="E19" s="12"/>
      <c r="F19" s="2"/>
    </row>
    <row r="20" spans="1:6" x14ac:dyDescent="0.35">
      <c r="A20" s="2"/>
      <c r="B20" s="3"/>
      <c r="C20" s="16"/>
      <c r="D20" s="2"/>
      <c r="E20" s="12"/>
      <c r="F20" s="2"/>
    </row>
    <row r="21" spans="1:6" x14ac:dyDescent="0.35">
      <c r="A21" s="21" t="s">
        <v>7</v>
      </c>
      <c r="B21" s="9">
        <f>SUM(B6:B7:B8:B9:B12:B16:B19:B19)</f>
        <v>-1000</v>
      </c>
      <c r="C21" s="22" t="s">
        <v>8</v>
      </c>
      <c r="D21" s="23"/>
      <c r="E21" s="13">
        <f>SUM(E5:E6:E7:E8:E9:E10:E11:E12:E14:E18:E19)</f>
        <v>0</v>
      </c>
      <c r="F21" s="2"/>
    </row>
    <row r="22" spans="1:6" ht="16" thickBot="1" x14ac:dyDescent="0.4">
      <c r="A22" s="2"/>
      <c r="B22" s="2"/>
      <c r="C22" s="4"/>
      <c r="D22" s="2"/>
      <c r="E22" s="12"/>
      <c r="F22" s="2"/>
    </row>
    <row r="23" spans="1:6" ht="16" thickBot="1" x14ac:dyDescent="0.4">
      <c r="A23" s="2" t="s">
        <v>9</v>
      </c>
      <c r="B23" s="11">
        <f>SUM(B21:E21)</f>
        <v>-1000</v>
      </c>
      <c r="C23" s="4"/>
      <c r="D23" s="2"/>
      <c r="E23" s="12"/>
      <c r="F23" s="2"/>
    </row>
    <row r="24" spans="1:6" x14ac:dyDescent="0.35">
      <c r="A24" s="2"/>
      <c r="B24" s="2"/>
      <c r="C24" s="4"/>
      <c r="D24" s="2"/>
      <c r="E24" s="12"/>
      <c r="F24" s="2"/>
    </row>
    <row r="25" spans="1:6" x14ac:dyDescent="0.35">
      <c r="A25" s="2"/>
      <c r="B25" s="2"/>
      <c r="C25" s="4"/>
      <c r="D25" s="2"/>
      <c r="E25" s="12"/>
      <c r="F25" s="2"/>
    </row>
    <row r="26" spans="1:6" x14ac:dyDescent="0.35">
      <c r="A26" s="8" t="s">
        <v>10</v>
      </c>
      <c r="B26" s="6"/>
      <c r="C26" s="24" t="s">
        <v>1</v>
      </c>
      <c r="D26" s="25"/>
      <c r="E26" s="25"/>
      <c r="F26" s="2"/>
    </row>
    <row r="27" spans="1:6" x14ac:dyDescent="0.35">
      <c r="A27" s="14" t="s">
        <v>11</v>
      </c>
      <c r="B27" s="14" t="s">
        <v>3</v>
      </c>
      <c r="C27" s="26" t="s">
        <v>4</v>
      </c>
      <c r="D27" s="27"/>
      <c r="E27" s="15" t="s">
        <v>5</v>
      </c>
      <c r="F27" s="2"/>
    </row>
    <row r="28" spans="1:6" x14ac:dyDescent="0.35">
      <c r="A28" s="2" t="s">
        <v>6</v>
      </c>
      <c r="B28" s="3">
        <v>-3000</v>
      </c>
      <c r="C28" s="16">
        <v>1</v>
      </c>
      <c r="D28" s="2" t="s">
        <v>19</v>
      </c>
      <c r="E28" s="12">
        <v>12000</v>
      </c>
      <c r="F28" s="2"/>
    </row>
    <row r="29" spans="1:6" x14ac:dyDescent="0.35">
      <c r="A29" s="2" t="s">
        <v>26</v>
      </c>
      <c r="B29" s="3">
        <v>-2000</v>
      </c>
      <c r="C29" s="16">
        <v>2</v>
      </c>
      <c r="D29" s="2" t="s">
        <v>25</v>
      </c>
      <c r="E29" s="12">
        <v>2000</v>
      </c>
      <c r="F29" s="2"/>
    </row>
    <row r="30" spans="1:6" x14ac:dyDescent="0.35">
      <c r="A30" s="2" t="s">
        <v>13</v>
      </c>
      <c r="B30" s="3"/>
      <c r="C30" s="16">
        <v>3</v>
      </c>
      <c r="D30" s="2"/>
      <c r="E30" s="12"/>
      <c r="F30" s="2"/>
    </row>
    <row r="31" spans="1:6" x14ac:dyDescent="0.35">
      <c r="A31" s="2"/>
      <c r="B31" s="3"/>
      <c r="C31" s="16"/>
      <c r="D31" s="7"/>
      <c r="E31" s="12"/>
      <c r="F31" s="2"/>
    </row>
    <row r="32" spans="1:6" x14ac:dyDescent="0.35">
      <c r="A32" s="2" t="s">
        <v>14</v>
      </c>
      <c r="B32" s="3"/>
      <c r="C32" s="16"/>
      <c r="D32" s="2"/>
      <c r="E32" s="12"/>
      <c r="F32" s="2"/>
    </row>
    <row r="33" spans="1:6" x14ac:dyDescent="0.35">
      <c r="A33" s="2"/>
      <c r="B33" s="3"/>
      <c r="C33" s="16"/>
      <c r="D33" s="2"/>
      <c r="E33" s="12"/>
      <c r="F33" s="2"/>
    </row>
    <row r="34" spans="1:6" x14ac:dyDescent="0.35">
      <c r="A34" s="2" t="s">
        <v>21</v>
      </c>
      <c r="B34" s="3">
        <v>-4500</v>
      </c>
      <c r="C34" s="16"/>
      <c r="D34" s="2"/>
      <c r="E34" s="12"/>
      <c r="F34" s="2"/>
    </row>
    <row r="35" spans="1:6" x14ac:dyDescent="0.35">
      <c r="A35" s="2" t="s">
        <v>22</v>
      </c>
      <c r="B35" s="3"/>
      <c r="C35" s="16"/>
      <c r="D35" s="2"/>
      <c r="E35" s="12"/>
      <c r="F35" s="2"/>
    </row>
    <row r="36" spans="1:6" x14ac:dyDescent="0.35">
      <c r="A36" s="2" t="s">
        <v>20</v>
      </c>
      <c r="B36" s="3"/>
      <c r="C36" s="16"/>
      <c r="D36" s="2"/>
      <c r="E36" s="12"/>
      <c r="F36" s="2"/>
    </row>
    <row r="37" spans="1:6" x14ac:dyDescent="0.35">
      <c r="A37" s="2" t="s">
        <v>23</v>
      </c>
      <c r="B37" s="3"/>
      <c r="C37" s="16"/>
      <c r="D37" s="2"/>
      <c r="E37" s="12"/>
      <c r="F37" s="2"/>
    </row>
    <row r="38" spans="1:6" x14ac:dyDescent="0.35">
      <c r="A38" s="2" t="s">
        <v>24</v>
      </c>
      <c r="B38" s="3"/>
      <c r="C38" s="16"/>
      <c r="D38" s="2"/>
      <c r="E38" s="12"/>
      <c r="F38" s="2"/>
    </row>
    <row r="39" spans="1:6" x14ac:dyDescent="0.35">
      <c r="A39" s="2" t="s">
        <v>28</v>
      </c>
      <c r="B39" s="3"/>
      <c r="C39" s="16"/>
      <c r="D39" s="2"/>
      <c r="E39" s="12"/>
      <c r="F39" s="2"/>
    </row>
    <row r="40" spans="1:6" x14ac:dyDescent="0.35">
      <c r="A40" s="21" t="s">
        <v>7</v>
      </c>
      <c r="B40" s="9">
        <f>SUM(B28:B29:B30:B30:B31:B32:B38:B39)</f>
        <v>-9500</v>
      </c>
      <c r="C40" s="22" t="s">
        <v>8</v>
      </c>
      <c r="D40" s="23"/>
      <c r="E40" s="13">
        <f>SUM(E27:E27:E28:E29:E30:E30:E31:E32:E38)</f>
        <v>14000</v>
      </c>
      <c r="F40" s="2"/>
    </row>
    <row r="41" spans="1:6" ht="16" thickBot="1" x14ac:dyDescent="0.4">
      <c r="A41" s="2"/>
      <c r="B41" s="3"/>
      <c r="C41" s="4"/>
      <c r="D41" s="2"/>
      <c r="E41" s="12"/>
      <c r="F41" s="2"/>
    </row>
    <row r="42" spans="1:6" ht="16" thickBot="1" x14ac:dyDescent="0.4">
      <c r="A42" s="2" t="s">
        <v>9</v>
      </c>
      <c r="B42" s="11">
        <f>SUM(B40:E40)</f>
        <v>4500</v>
      </c>
      <c r="C42" s="4"/>
      <c r="D42" s="2"/>
      <c r="E42" s="12"/>
      <c r="F42" s="2"/>
    </row>
    <row r="43" spans="1:6" x14ac:dyDescent="0.35">
      <c r="A43" s="2"/>
      <c r="B43" s="2"/>
      <c r="C43" s="4"/>
      <c r="D43" s="2"/>
      <c r="E43" s="12"/>
      <c r="F43" s="2"/>
    </row>
    <row r="44" spans="1:6" x14ac:dyDescent="0.35">
      <c r="A44" s="2"/>
      <c r="B44" s="2"/>
      <c r="C44" s="4"/>
      <c r="D44" s="2"/>
      <c r="E44" s="12"/>
      <c r="F44" s="2"/>
    </row>
  </sheetData>
  <mergeCells count="10">
    <mergeCell ref="C21:D21"/>
    <mergeCell ref="C26:E26"/>
    <mergeCell ref="C27:D27"/>
    <mergeCell ref="C40:D40"/>
    <mergeCell ref="A1:E1"/>
    <mergeCell ref="A2:E2"/>
    <mergeCell ref="A3:E3"/>
    <mergeCell ref="A4:B4"/>
    <mergeCell ref="C4:E4"/>
    <mergeCell ref="C5:D5"/>
  </mergeCells>
  <conditionalFormatting sqref="B23">
    <cfRule type="cellIs" dxfId="47" priority="1" operator="lessThan">
      <formula>500</formula>
    </cfRule>
    <cfRule type="cellIs" dxfId="46" priority="2" operator="between">
      <formula>250</formula>
      <formula>500</formula>
    </cfRule>
    <cfRule type="cellIs" dxfId="45" priority="6" operator="greaterThan">
      <formula>500</formula>
    </cfRule>
    <cfRule type="cellIs" dxfId="44" priority="8" operator="lessThan">
      <formula>500</formula>
    </cfRule>
  </conditionalFormatting>
  <conditionalFormatting sqref="B42">
    <cfRule type="cellIs" dxfId="43" priority="3" operator="between">
      <formula>0</formula>
      <formula>250</formula>
    </cfRule>
    <cfRule type="cellIs" dxfId="42" priority="4" operator="greaterThan">
      <formula>250</formula>
    </cfRule>
    <cfRule type="cellIs" dxfId="41" priority="5" operator="greaterThan">
      <formula>0</formula>
    </cfRule>
    <cfRule type="cellIs" dxfId="40" priority="7" operator="lessThan">
      <formula>0</formula>
    </cfRule>
  </conditionalFormatting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F44"/>
  <sheetViews>
    <sheetView workbookViewId="0">
      <selection activeCell="D6" sqref="D6:E7"/>
    </sheetView>
  </sheetViews>
  <sheetFormatPr defaultColWidth="9.1796875" defaultRowHeight="15.5" x14ac:dyDescent="0.35"/>
  <cols>
    <col min="1" max="1" width="29.453125" style="1" customWidth="1"/>
    <col min="2" max="2" width="14.1796875" style="1" customWidth="1"/>
    <col min="3" max="3" width="5.81640625" style="5" customWidth="1"/>
    <col min="4" max="4" width="26.54296875" style="1" customWidth="1"/>
    <col min="5" max="5" width="14" style="10" customWidth="1"/>
    <col min="6" max="6" width="4.1796875" style="1" customWidth="1"/>
    <col min="7" max="16384" width="9.1796875" style="1"/>
  </cols>
  <sheetData>
    <row r="1" spans="1:6" s="20" customFormat="1" ht="22.5" customHeight="1" x14ac:dyDescent="0.35">
      <c r="A1" s="28" t="s">
        <v>12</v>
      </c>
      <c r="B1" s="28"/>
      <c r="C1" s="28"/>
      <c r="D1" s="28"/>
      <c r="E1" s="28"/>
      <c r="F1" s="19"/>
    </row>
    <row r="2" spans="1:6" s="20" customFormat="1" ht="19.5" customHeight="1" x14ac:dyDescent="0.35">
      <c r="A2" s="28" t="s">
        <v>31</v>
      </c>
      <c r="B2" s="28"/>
      <c r="C2" s="28"/>
      <c r="D2" s="28"/>
      <c r="E2" s="28"/>
      <c r="F2" s="19"/>
    </row>
    <row r="3" spans="1:6" s="20" customFormat="1" ht="19.5" customHeight="1" x14ac:dyDescent="0.35">
      <c r="A3" s="28" t="s">
        <v>16</v>
      </c>
      <c r="B3" s="28"/>
      <c r="C3" s="28"/>
      <c r="D3" s="28"/>
      <c r="E3" s="28"/>
      <c r="F3" s="19"/>
    </row>
    <row r="4" spans="1:6" x14ac:dyDescent="0.35">
      <c r="A4" s="29" t="s">
        <v>0</v>
      </c>
      <c r="B4" s="29"/>
      <c r="C4" s="25" t="s">
        <v>1</v>
      </c>
      <c r="D4" s="25"/>
      <c r="E4" s="25"/>
      <c r="F4" s="2"/>
    </row>
    <row r="5" spans="1:6" x14ac:dyDescent="0.35">
      <c r="A5" s="14" t="s">
        <v>2</v>
      </c>
      <c r="B5" s="14" t="s">
        <v>3</v>
      </c>
      <c r="C5" s="26" t="s">
        <v>4</v>
      </c>
      <c r="D5" s="27"/>
      <c r="E5" s="15" t="s">
        <v>5</v>
      </c>
      <c r="F5" s="2"/>
    </row>
    <row r="6" spans="1:6" x14ac:dyDescent="0.35">
      <c r="A6" s="2" t="s">
        <v>6</v>
      </c>
      <c r="B6" s="3">
        <v>-1000</v>
      </c>
      <c r="C6" s="16">
        <v>1</v>
      </c>
      <c r="D6" s="2"/>
      <c r="E6" s="12"/>
      <c r="F6" s="2"/>
    </row>
    <row r="7" spans="1:6" x14ac:dyDescent="0.35">
      <c r="A7" s="2" t="s">
        <v>18</v>
      </c>
      <c r="B7" s="3"/>
      <c r="C7" s="16">
        <v>2</v>
      </c>
      <c r="D7" s="2"/>
      <c r="E7" s="12"/>
      <c r="F7" s="2"/>
    </row>
    <row r="8" spans="1:6" x14ac:dyDescent="0.35">
      <c r="A8" s="2" t="s">
        <v>15</v>
      </c>
      <c r="B8" s="3"/>
      <c r="C8" s="16">
        <v>3</v>
      </c>
      <c r="D8" s="2"/>
      <c r="E8" s="12"/>
      <c r="F8" s="2"/>
    </row>
    <row r="9" spans="1:6" x14ac:dyDescent="0.35">
      <c r="A9" s="2" t="s">
        <v>27</v>
      </c>
      <c r="B9" s="3"/>
      <c r="C9" s="16"/>
      <c r="D9" s="17"/>
      <c r="E9" s="12"/>
      <c r="F9" s="2"/>
    </row>
    <row r="10" spans="1:6" x14ac:dyDescent="0.35">
      <c r="A10" s="2"/>
      <c r="B10" s="3"/>
      <c r="C10" s="16"/>
      <c r="D10" s="2"/>
      <c r="E10" s="12"/>
      <c r="F10" s="2"/>
    </row>
    <row r="11" spans="1:6" x14ac:dyDescent="0.35">
      <c r="A11" s="2"/>
      <c r="B11" s="3"/>
      <c r="C11" s="16"/>
      <c r="D11" s="2"/>
      <c r="E11" s="12"/>
      <c r="F11" s="2"/>
    </row>
    <row r="12" spans="1:6" x14ac:dyDescent="0.35">
      <c r="A12" s="2"/>
      <c r="B12" s="3"/>
      <c r="C12" s="16"/>
      <c r="D12" s="2"/>
      <c r="E12" s="12"/>
      <c r="F12" s="2"/>
    </row>
    <row r="13" spans="1:6" x14ac:dyDescent="0.35">
      <c r="A13" s="2"/>
      <c r="B13" s="3"/>
      <c r="C13" s="16"/>
      <c r="D13" s="2"/>
      <c r="E13" s="12"/>
      <c r="F13" s="2"/>
    </row>
    <row r="14" spans="1:6" x14ac:dyDescent="0.35">
      <c r="A14" s="2"/>
      <c r="B14" s="3"/>
      <c r="C14" s="16"/>
      <c r="D14" s="2"/>
      <c r="E14" s="12"/>
      <c r="F14" s="2"/>
    </row>
    <row r="15" spans="1:6" x14ac:dyDescent="0.35">
      <c r="A15" s="2"/>
      <c r="B15" s="3"/>
      <c r="C15" s="16"/>
      <c r="D15" s="2"/>
      <c r="E15" s="12"/>
      <c r="F15" s="2"/>
    </row>
    <row r="16" spans="1:6" x14ac:dyDescent="0.35">
      <c r="A16" s="2"/>
      <c r="B16" s="3"/>
      <c r="C16" s="16"/>
      <c r="D16" s="2"/>
      <c r="E16" s="12"/>
      <c r="F16" s="2"/>
    </row>
    <row r="17" spans="1:6" x14ac:dyDescent="0.35">
      <c r="A17" s="2"/>
      <c r="B17" s="3"/>
      <c r="C17" s="16"/>
      <c r="D17" s="2"/>
      <c r="E17" s="12"/>
      <c r="F17" s="2"/>
    </row>
    <row r="18" spans="1:6" x14ac:dyDescent="0.35">
      <c r="A18" s="2"/>
      <c r="B18" s="3"/>
      <c r="C18" s="16"/>
      <c r="D18" s="2"/>
      <c r="E18" s="12"/>
      <c r="F18" s="2"/>
    </row>
    <row r="19" spans="1:6" x14ac:dyDescent="0.35">
      <c r="A19" s="2"/>
      <c r="B19" s="3"/>
      <c r="C19" s="16"/>
      <c r="D19" s="2"/>
      <c r="E19" s="12"/>
      <c r="F19" s="2"/>
    </row>
    <row r="20" spans="1:6" x14ac:dyDescent="0.35">
      <c r="A20" s="2"/>
      <c r="B20" s="3"/>
      <c r="C20" s="16"/>
      <c r="D20" s="2"/>
      <c r="E20" s="12"/>
      <c r="F20" s="2"/>
    </row>
    <row r="21" spans="1:6" x14ac:dyDescent="0.35">
      <c r="A21" s="21" t="s">
        <v>7</v>
      </c>
      <c r="B21" s="9">
        <f>SUM(B6:B7:B8:B9:B12:B16:B19:B19)</f>
        <v>-1000</v>
      </c>
      <c r="C21" s="22" t="s">
        <v>8</v>
      </c>
      <c r="D21" s="23"/>
      <c r="E21" s="13">
        <f>SUM(E5:E6:E7:E8:E9:E10:E11:E12:E14:E18:E19)</f>
        <v>0</v>
      </c>
      <c r="F21" s="2"/>
    </row>
    <row r="22" spans="1:6" ht="16" thickBot="1" x14ac:dyDescent="0.4">
      <c r="A22" s="2"/>
      <c r="B22" s="2"/>
      <c r="C22" s="4"/>
      <c r="D22" s="2"/>
      <c r="E22" s="12"/>
      <c r="F22" s="2"/>
    </row>
    <row r="23" spans="1:6" ht="16" thickBot="1" x14ac:dyDescent="0.4">
      <c r="A23" s="2" t="s">
        <v>9</v>
      </c>
      <c r="B23" s="11">
        <f>SUM(B21:E21)</f>
        <v>-1000</v>
      </c>
      <c r="C23" s="4"/>
      <c r="D23" s="2"/>
      <c r="E23" s="12"/>
      <c r="F23" s="2"/>
    </row>
    <row r="24" spans="1:6" x14ac:dyDescent="0.35">
      <c r="A24" s="2"/>
      <c r="B24" s="2"/>
      <c r="C24" s="4"/>
      <c r="D24" s="2"/>
      <c r="E24" s="12"/>
      <c r="F24" s="2"/>
    </row>
    <row r="25" spans="1:6" x14ac:dyDescent="0.35">
      <c r="A25" s="2"/>
      <c r="B25" s="2"/>
      <c r="C25" s="4"/>
      <c r="D25" s="2"/>
      <c r="E25" s="12"/>
      <c r="F25" s="2"/>
    </row>
    <row r="26" spans="1:6" x14ac:dyDescent="0.35">
      <c r="A26" s="8" t="s">
        <v>10</v>
      </c>
      <c r="B26" s="6"/>
      <c r="C26" s="24" t="s">
        <v>1</v>
      </c>
      <c r="D26" s="25"/>
      <c r="E26" s="25"/>
      <c r="F26" s="2"/>
    </row>
    <row r="27" spans="1:6" x14ac:dyDescent="0.35">
      <c r="A27" s="14" t="s">
        <v>11</v>
      </c>
      <c r="B27" s="14" t="s">
        <v>3</v>
      </c>
      <c r="C27" s="26" t="s">
        <v>4</v>
      </c>
      <c r="D27" s="27"/>
      <c r="E27" s="15" t="s">
        <v>5</v>
      </c>
      <c r="F27" s="2"/>
    </row>
    <row r="28" spans="1:6" x14ac:dyDescent="0.35">
      <c r="A28" s="2" t="s">
        <v>6</v>
      </c>
      <c r="B28" s="3">
        <v>-3000</v>
      </c>
      <c r="C28" s="16">
        <v>1</v>
      </c>
      <c r="D28" s="2" t="s">
        <v>19</v>
      </c>
      <c r="E28" s="12">
        <v>12000</v>
      </c>
      <c r="F28" s="2"/>
    </row>
    <row r="29" spans="1:6" x14ac:dyDescent="0.35">
      <c r="A29" s="2" t="s">
        <v>26</v>
      </c>
      <c r="B29" s="3">
        <v>-2000</v>
      </c>
      <c r="C29" s="16">
        <v>2</v>
      </c>
      <c r="D29" s="2" t="s">
        <v>25</v>
      </c>
      <c r="E29" s="12">
        <v>2000</v>
      </c>
      <c r="F29" s="2"/>
    </row>
    <row r="30" spans="1:6" x14ac:dyDescent="0.35">
      <c r="A30" s="2" t="s">
        <v>13</v>
      </c>
      <c r="B30" s="3"/>
      <c r="C30" s="16">
        <v>3</v>
      </c>
      <c r="D30" s="2"/>
      <c r="E30" s="12"/>
      <c r="F30" s="2"/>
    </row>
    <row r="31" spans="1:6" x14ac:dyDescent="0.35">
      <c r="A31" s="2"/>
      <c r="B31" s="3"/>
      <c r="C31" s="16"/>
      <c r="D31" s="7"/>
      <c r="E31" s="12"/>
      <c r="F31" s="2"/>
    </row>
    <row r="32" spans="1:6" x14ac:dyDescent="0.35">
      <c r="A32" s="2" t="s">
        <v>14</v>
      </c>
      <c r="B32" s="3"/>
      <c r="C32" s="16"/>
      <c r="D32" s="2"/>
      <c r="E32" s="12"/>
      <c r="F32" s="2"/>
    </row>
    <row r="33" spans="1:6" x14ac:dyDescent="0.35">
      <c r="A33" s="2"/>
      <c r="B33" s="3"/>
      <c r="C33" s="16"/>
      <c r="D33" s="2"/>
      <c r="E33" s="12"/>
      <c r="F33" s="2"/>
    </row>
    <row r="34" spans="1:6" x14ac:dyDescent="0.35">
      <c r="A34" s="2" t="s">
        <v>21</v>
      </c>
      <c r="B34" s="3">
        <v>-4500</v>
      </c>
      <c r="C34" s="16"/>
      <c r="D34" s="2"/>
      <c r="E34" s="12"/>
      <c r="F34" s="2"/>
    </row>
    <row r="35" spans="1:6" x14ac:dyDescent="0.35">
      <c r="A35" s="2" t="s">
        <v>22</v>
      </c>
      <c r="B35" s="3"/>
      <c r="C35" s="16"/>
      <c r="D35" s="2"/>
      <c r="E35" s="12"/>
      <c r="F35" s="2"/>
    </row>
    <row r="36" spans="1:6" x14ac:dyDescent="0.35">
      <c r="A36" s="2" t="s">
        <v>20</v>
      </c>
      <c r="B36" s="3"/>
      <c r="C36" s="16"/>
      <c r="D36" s="2"/>
      <c r="E36" s="12"/>
      <c r="F36" s="2"/>
    </row>
    <row r="37" spans="1:6" x14ac:dyDescent="0.35">
      <c r="A37" s="2" t="s">
        <v>23</v>
      </c>
      <c r="B37" s="3"/>
      <c r="C37" s="16"/>
      <c r="D37" s="2"/>
      <c r="E37" s="12"/>
      <c r="F37" s="2"/>
    </row>
    <row r="38" spans="1:6" x14ac:dyDescent="0.35">
      <c r="A38" s="2" t="s">
        <v>24</v>
      </c>
      <c r="B38" s="3"/>
      <c r="C38" s="16"/>
      <c r="D38" s="2"/>
      <c r="E38" s="12"/>
      <c r="F38" s="2"/>
    </row>
    <row r="39" spans="1:6" x14ac:dyDescent="0.35">
      <c r="A39" s="2" t="s">
        <v>28</v>
      </c>
      <c r="B39" s="3"/>
      <c r="C39" s="16"/>
      <c r="D39" s="2"/>
      <c r="E39" s="12"/>
      <c r="F39" s="2"/>
    </row>
    <row r="40" spans="1:6" x14ac:dyDescent="0.35">
      <c r="A40" s="21" t="s">
        <v>7</v>
      </c>
      <c r="B40" s="9">
        <f>SUM(B28:B29:B30:B30:B31:B32:B38:B39)</f>
        <v>-9500</v>
      </c>
      <c r="C40" s="22" t="s">
        <v>8</v>
      </c>
      <c r="D40" s="23"/>
      <c r="E40" s="13">
        <f>SUM(E27:E27:E28:E29:E30:E30:E31:E32:E38)</f>
        <v>14000</v>
      </c>
      <c r="F40" s="2"/>
    </row>
    <row r="41" spans="1:6" ht="16" thickBot="1" x14ac:dyDescent="0.4">
      <c r="A41" s="2"/>
      <c r="B41" s="3"/>
      <c r="C41" s="4"/>
      <c r="D41" s="2"/>
      <c r="E41" s="12"/>
      <c r="F41" s="2"/>
    </row>
    <row r="42" spans="1:6" ht="16" thickBot="1" x14ac:dyDescent="0.4">
      <c r="A42" s="2" t="s">
        <v>9</v>
      </c>
      <c r="B42" s="11">
        <f>SUM(B40:E40)</f>
        <v>4500</v>
      </c>
      <c r="C42" s="4"/>
      <c r="D42" s="2"/>
      <c r="E42" s="12"/>
      <c r="F42" s="2"/>
    </row>
    <row r="43" spans="1:6" x14ac:dyDescent="0.35">
      <c r="A43" s="2"/>
      <c r="B43" s="2"/>
      <c r="C43" s="4"/>
      <c r="D43" s="2"/>
      <c r="E43" s="12"/>
      <c r="F43" s="2"/>
    </row>
    <row r="44" spans="1:6" x14ac:dyDescent="0.35">
      <c r="A44" s="2"/>
      <c r="B44" s="2"/>
      <c r="C44" s="4"/>
      <c r="D44" s="2"/>
      <c r="E44" s="12"/>
      <c r="F44" s="2"/>
    </row>
  </sheetData>
  <mergeCells count="10">
    <mergeCell ref="C21:D21"/>
    <mergeCell ref="C26:E26"/>
    <mergeCell ref="C27:D27"/>
    <mergeCell ref="C40:D40"/>
    <mergeCell ref="A1:E1"/>
    <mergeCell ref="A2:E2"/>
    <mergeCell ref="A3:E3"/>
    <mergeCell ref="A4:B4"/>
    <mergeCell ref="C4:E4"/>
    <mergeCell ref="C5:D5"/>
  </mergeCells>
  <conditionalFormatting sqref="B23">
    <cfRule type="cellIs" dxfId="39" priority="1" operator="lessThan">
      <formula>500</formula>
    </cfRule>
    <cfRule type="cellIs" dxfId="38" priority="2" operator="between">
      <formula>250</formula>
      <formula>500</formula>
    </cfRule>
    <cfRule type="cellIs" dxfId="37" priority="6" operator="greaterThan">
      <formula>500</formula>
    </cfRule>
    <cfRule type="cellIs" dxfId="36" priority="8" operator="lessThan">
      <formula>500</formula>
    </cfRule>
  </conditionalFormatting>
  <conditionalFormatting sqref="B42">
    <cfRule type="cellIs" dxfId="35" priority="3" operator="between">
      <formula>0</formula>
      <formula>250</formula>
    </cfRule>
    <cfRule type="cellIs" dxfId="34" priority="4" operator="greaterThan">
      <formula>250</formula>
    </cfRule>
    <cfRule type="cellIs" dxfId="33" priority="5" operator="greaterThan">
      <formula>0</formula>
    </cfRule>
    <cfRule type="cellIs" dxfId="32" priority="7" operator="lessThan">
      <formula>0</formula>
    </cfRule>
  </conditionalFormatting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F44"/>
  <sheetViews>
    <sheetView workbookViewId="0">
      <selection activeCell="D6" sqref="D6:E8"/>
    </sheetView>
  </sheetViews>
  <sheetFormatPr defaultColWidth="9.1796875" defaultRowHeight="15.5" x14ac:dyDescent="0.35"/>
  <cols>
    <col min="1" max="1" width="29.453125" style="1" customWidth="1"/>
    <col min="2" max="2" width="14.1796875" style="1" customWidth="1"/>
    <col min="3" max="3" width="5.81640625" style="5" customWidth="1"/>
    <col min="4" max="4" width="26.54296875" style="1" customWidth="1"/>
    <col min="5" max="5" width="14" style="10" customWidth="1"/>
    <col min="6" max="6" width="4.1796875" style="1" customWidth="1"/>
    <col min="7" max="16384" width="9.1796875" style="1"/>
  </cols>
  <sheetData>
    <row r="1" spans="1:6" s="20" customFormat="1" ht="22.5" customHeight="1" x14ac:dyDescent="0.35">
      <c r="A1" s="28" t="s">
        <v>12</v>
      </c>
      <c r="B1" s="28"/>
      <c r="C1" s="28"/>
      <c r="D1" s="28"/>
      <c r="E1" s="28"/>
      <c r="F1" s="19"/>
    </row>
    <row r="2" spans="1:6" s="20" customFormat="1" ht="19.5" customHeight="1" x14ac:dyDescent="0.35">
      <c r="A2" s="28" t="s">
        <v>32</v>
      </c>
      <c r="B2" s="28"/>
      <c r="C2" s="28"/>
      <c r="D2" s="28"/>
      <c r="E2" s="28"/>
      <c r="F2" s="19"/>
    </row>
    <row r="3" spans="1:6" s="20" customFormat="1" ht="19.5" customHeight="1" x14ac:dyDescent="0.35">
      <c r="A3" s="28" t="s">
        <v>16</v>
      </c>
      <c r="B3" s="28"/>
      <c r="C3" s="28"/>
      <c r="D3" s="28"/>
      <c r="E3" s="28"/>
      <c r="F3" s="19"/>
    </row>
    <row r="4" spans="1:6" x14ac:dyDescent="0.35">
      <c r="A4" s="29" t="s">
        <v>0</v>
      </c>
      <c r="B4" s="29"/>
      <c r="C4" s="25" t="s">
        <v>1</v>
      </c>
      <c r="D4" s="25"/>
      <c r="E4" s="25"/>
      <c r="F4" s="2"/>
    </row>
    <row r="5" spans="1:6" x14ac:dyDescent="0.35">
      <c r="A5" s="14" t="s">
        <v>2</v>
      </c>
      <c r="B5" s="14" t="s">
        <v>3</v>
      </c>
      <c r="C5" s="26" t="s">
        <v>4</v>
      </c>
      <c r="D5" s="27"/>
      <c r="E5" s="15" t="s">
        <v>5</v>
      </c>
      <c r="F5" s="2"/>
    </row>
    <row r="6" spans="1:6" x14ac:dyDescent="0.35">
      <c r="A6" s="2" t="s">
        <v>6</v>
      </c>
      <c r="B6" s="3">
        <v>-1000</v>
      </c>
      <c r="C6" s="16">
        <v>1</v>
      </c>
      <c r="D6" s="2"/>
      <c r="E6" s="12"/>
      <c r="F6" s="2"/>
    </row>
    <row r="7" spans="1:6" x14ac:dyDescent="0.35">
      <c r="A7" s="2" t="s">
        <v>18</v>
      </c>
      <c r="B7" s="3"/>
      <c r="C7" s="16">
        <v>2</v>
      </c>
      <c r="D7" s="2"/>
      <c r="E7" s="12"/>
      <c r="F7" s="2"/>
    </row>
    <row r="8" spans="1:6" x14ac:dyDescent="0.35">
      <c r="A8" s="2" t="s">
        <v>15</v>
      </c>
      <c r="B8" s="3"/>
      <c r="C8" s="16">
        <v>3</v>
      </c>
      <c r="D8" s="2"/>
      <c r="E8" s="12"/>
      <c r="F8" s="2"/>
    </row>
    <row r="9" spans="1:6" x14ac:dyDescent="0.35">
      <c r="A9" s="2" t="s">
        <v>27</v>
      </c>
      <c r="B9" s="3"/>
      <c r="C9" s="16"/>
      <c r="D9" s="17"/>
      <c r="E9" s="12"/>
      <c r="F9" s="2"/>
    </row>
    <row r="10" spans="1:6" x14ac:dyDescent="0.35">
      <c r="A10" s="2"/>
      <c r="B10" s="3"/>
      <c r="C10" s="16"/>
      <c r="D10" s="2"/>
      <c r="E10" s="12"/>
      <c r="F10" s="2"/>
    </row>
    <row r="11" spans="1:6" x14ac:dyDescent="0.35">
      <c r="A11" s="2"/>
      <c r="B11" s="3"/>
      <c r="C11" s="16"/>
      <c r="D11" s="2"/>
      <c r="E11" s="12"/>
      <c r="F11" s="2"/>
    </row>
    <row r="12" spans="1:6" x14ac:dyDescent="0.35">
      <c r="A12" s="2"/>
      <c r="B12" s="3"/>
      <c r="C12" s="16"/>
      <c r="D12" s="2"/>
      <c r="E12" s="12"/>
      <c r="F12" s="2"/>
    </row>
    <row r="13" spans="1:6" x14ac:dyDescent="0.35">
      <c r="A13" s="2"/>
      <c r="B13" s="3"/>
      <c r="C13" s="16"/>
      <c r="D13" s="2"/>
      <c r="E13" s="12"/>
      <c r="F13" s="2"/>
    </row>
    <row r="14" spans="1:6" x14ac:dyDescent="0.35">
      <c r="A14" s="2"/>
      <c r="B14" s="3"/>
      <c r="C14" s="16"/>
      <c r="D14" s="2"/>
      <c r="E14" s="12"/>
      <c r="F14" s="2"/>
    </row>
    <row r="15" spans="1:6" x14ac:dyDescent="0.35">
      <c r="A15" s="2"/>
      <c r="B15" s="3"/>
      <c r="C15" s="16"/>
      <c r="D15" s="2"/>
      <c r="E15" s="12"/>
      <c r="F15" s="2"/>
    </row>
    <row r="16" spans="1:6" x14ac:dyDescent="0.35">
      <c r="A16" s="2"/>
      <c r="B16" s="3"/>
      <c r="C16" s="16"/>
      <c r="D16" s="2"/>
      <c r="E16" s="12"/>
      <c r="F16" s="2"/>
    </row>
    <row r="17" spans="1:6" x14ac:dyDescent="0.35">
      <c r="A17" s="2"/>
      <c r="B17" s="3"/>
      <c r="C17" s="16"/>
      <c r="D17" s="2"/>
      <c r="E17" s="12"/>
      <c r="F17" s="2"/>
    </row>
    <row r="18" spans="1:6" x14ac:dyDescent="0.35">
      <c r="A18" s="2"/>
      <c r="B18" s="3"/>
      <c r="C18" s="16"/>
      <c r="D18" s="2"/>
      <c r="E18" s="12"/>
      <c r="F18" s="2"/>
    </row>
    <row r="19" spans="1:6" x14ac:dyDescent="0.35">
      <c r="A19" s="2"/>
      <c r="B19" s="3"/>
      <c r="C19" s="16"/>
      <c r="D19" s="2"/>
      <c r="E19" s="12"/>
      <c r="F19" s="2"/>
    </row>
    <row r="20" spans="1:6" x14ac:dyDescent="0.35">
      <c r="A20" s="2"/>
      <c r="B20" s="3"/>
      <c r="C20" s="16"/>
      <c r="D20" s="2"/>
      <c r="E20" s="12"/>
      <c r="F20" s="2"/>
    </row>
    <row r="21" spans="1:6" x14ac:dyDescent="0.35">
      <c r="A21" s="21" t="s">
        <v>7</v>
      </c>
      <c r="B21" s="9">
        <f>SUM(B6:B7:B8:B9:B12:B16:B19:B19)</f>
        <v>-1000</v>
      </c>
      <c r="C21" s="22" t="s">
        <v>8</v>
      </c>
      <c r="D21" s="23"/>
      <c r="E21" s="13">
        <f>SUM(E5:E6:E7:E8:E9:E10:E11:E12:E14:E18:E19)</f>
        <v>0</v>
      </c>
      <c r="F21" s="2"/>
    </row>
    <row r="22" spans="1:6" ht="16" thickBot="1" x14ac:dyDescent="0.4">
      <c r="A22" s="2"/>
      <c r="B22" s="2"/>
      <c r="C22" s="4"/>
      <c r="D22" s="2"/>
      <c r="E22" s="12"/>
      <c r="F22" s="2"/>
    </row>
    <row r="23" spans="1:6" ht="16" thickBot="1" x14ac:dyDescent="0.4">
      <c r="A23" s="2" t="s">
        <v>9</v>
      </c>
      <c r="B23" s="11">
        <f>SUM(B21:E21)</f>
        <v>-1000</v>
      </c>
      <c r="C23" s="4"/>
      <c r="D23" s="2"/>
      <c r="E23" s="12"/>
      <c r="F23" s="2"/>
    </row>
    <row r="24" spans="1:6" x14ac:dyDescent="0.35">
      <c r="A24" s="2"/>
      <c r="B24" s="2"/>
      <c r="C24" s="4"/>
      <c r="D24" s="2"/>
      <c r="E24" s="12"/>
      <c r="F24" s="2"/>
    </row>
    <row r="25" spans="1:6" x14ac:dyDescent="0.35">
      <c r="A25" s="2"/>
      <c r="B25" s="2"/>
      <c r="C25" s="4"/>
      <c r="D25" s="2"/>
      <c r="E25" s="12"/>
      <c r="F25" s="2"/>
    </row>
    <row r="26" spans="1:6" x14ac:dyDescent="0.35">
      <c r="A26" s="8" t="s">
        <v>10</v>
      </c>
      <c r="B26" s="6"/>
      <c r="C26" s="24" t="s">
        <v>1</v>
      </c>
      <c r="D26" s="25"/>
      <c r="E26" s="25"/>
      <c r="F26" s="2"/>
    </row>
    <row r="27" spans="1:6" x14ac:dyDescent="0.35">
      <c r="A27" s="14" t="s">
        <v>11</v>
      </c>
      <c r="B27" s="14" t="s">
        <v>3</v>
      </c>
      <c r="C27" s="26" t="s">
        <v>4</v>
      </c>
      <c r="D27" s="27"/>
      <c r="E27" s="15" t="s">
        <v>5</v>
      </c>
      <c r="F27" s="2"/>
    </row>
    <row r="28" spans="1:6" x14ac:dyDescent="0.35">
      <c r="A28" s="2" t="s">
        <v>6</v>
      </c>
      <c r="B28" s="3">
        <v>-3000</v>
      </c>
      <c r="C28" s="16">
        <v>1</v>
      </c>
      <c r="D28" s="2" t="s">
        <v>19</v>
      </c>
      <c r="E28" s="12">
        <v>12000</v>
      </c>
      <c r="F28" s="2"/>
    </row>
    <row r="29" spans="1:6" x14ac:dyDescent="0.35">
      <c r="A29" s="2" t="s">
        <v>26</v>
      </c>
      <c r="B29" s="3">
        <v>-2000</v>
      </c>
      <c r="C29" s="16">
        <v>2</v>
      </c>
      <c r="D29" s="2" t="s">
        <v>25</v>
      </c>
      <c r="E29" s="12">
        <v>2000</v>
      </c>
      <c r="F29" s="2"/>
    </row>
    <row r="30" spans="1:6" x14ac:dyDescent="0.35">
      <c r="A30" s="2" t="s">
        <v>13</v>
      </c>
      <c r="B30" s="3"/>
      <c r="C30" s="16">
        <v>3</v>
      </c>
      <c r="D30" s="2"/>
      <c r="E30" s="12"/>
      <c r="F30" s="2"/>
    </row>
    <row r="31" spans="1:6" x14ac:dyDescent="0.35">
      <c r="A31" s="2"/>
      <c r="B31" s="3"/>
      <c r="C31" s="16"/>
      <c r="D31" s="7"/>
      <c r="E31" s="12"/>
      <c r="F31" s="2"/>
    </row>
    <row r="32" spans="1:6" x14ac:dyDescent="0.35">
      <c r="A32" s="2" t="s">
        <v>14</v>
      </c>
      <c r="B32" s="3"/>
      <c r="C32" s="16"/>
      <c r="D32" s="2"/>
      <c r="E32" s="12"/>
      <c r="F32" s="2"/>
    </row>
    <row r="33" spans="1:6" x14ac:dyDescent="0.35">
      <c r="A33" s="2"/>
      <c r="B33" s="3"/>
      <c r="C33" s="16"/>
      <c r="D33" s="2"/>
      <c r="E33" s="12"/>
      <c r="F33" s="2"/>
    </row>
    <row r="34" spans="1:6" x14ac:dyDescent="0.35">
      <c r="A34" s="2" t="s">
        <v>21</v>
      </c>
      <c r="B34" s="3">
        <v>-4500</v>
      </c>
      <c r="C34" s="16"/>
      <c r="D34" s="2"/>
      <c r="E34" s="12"/>
      <c r="F34" s="2"/>
    </row>
    <row r="35" spans="1:6" x14ac:dyDescent="0.35">
      <c r="A35" s="2" t="s">
        <v>22</v>
      </c>
      <c r="B35" s="3"/>
      <c r="C35" s="16"/>
      <c r="D35" s="2"/>
      <c r="E35" s="12"/>
      <c r="F35" s="2"/>
    </row>
    <row r="36" spans="1:6" x14ac:dyDescent="0.35">
      <c r="A36" s="2" t="s">
        <v>20</v>
      </c>
      <c r="B36" s="3"/>
      <c r="C36" s="16"/>
      <c r="D36" s="2"/>
      <c r="E36" s="12"/>
      <c r="F36" s="2"/>
    </row>
    <row r="37" spans="1:6" x14ac:dyDescent="0.35">
      <c r="A37" s="2" t="s">
        <v>23</v>
      </c>
      <c r="B37" s="3"/>
      <c r="C37" s="16"/>
      <c r="D37" s="2"/>
      <c r="E37" s="12"/>
      <c r="F37" s="2"/>
    </row>
    <row r="38" spans="1:6" x14ac:dyDescent="0.35">
      <c r="A38" s="2" t="s">
        <v>24</v>
      </c>
      <c r="B38" s="3"/>
      <c r="C38" s="16"/>
      <c r="D38" s="2"/>
      <c r="E38" s="12"/>
      <c r="F38" s="2"/>
    </row>
    <row r="39" spans="1:6" x14ac:dyDescent="0.35">
      <c r="A39" s="2" t="s">
        <v>28</v>
      </c>
      <c r="B39" s="3"/>
      <c r="C39" s="16"/>
      <c r="D39" s="2"/>
      <c r="E39" s="12"/>
      <c r="F39" s="2"/>
    </row>
    <row r="40" spans="1:6" x14ac:dyDescent="0.35">
      <c r="A40" s="21" t="s">
        <v>7</v>
      </c>
      <c r="B40" s="9">
        <f>SUM(B28:B29:B30:B30:B31:B32:B38:B39)</f>
        <v>-9500</v>
      </c>
      <c r="C40" s="22" t="s">
        <v>8</v>
      </c>
      <c r="D40" s="23"/>
      <c r="E40" s="13">
        <f>SUM(E27:E27:E28:E29:E30:E30:E31:E32:E38)</f>
        <v>14000</v>
      </c>
      <c r="F40" s="2"/>
    </row>
    <row r="41" spans="1:6" ht="16" thickBot="1" x14ac:dyDescent="0.4">
      <c r="A41" s="2"/>
      <c r="B41" s="3"/>
      <c r="C41" s="4"/>
      <c r="D41" s="2"/>
      <c r="E41" s="12"/>
      <c r="F41" s="2"/>
    </row>
    <row r="42" spans="1:6" ht="16" thickBot="1" x14ac:dyDescent="0.4">
      <c r="A42" s="2" t="s">
        <v>9</v>
      </c>
      <c r="B42" s="11">
        <f>SUM(B40:E40)</f>
        <v>4500</v>
      </c>
      <c r="C42" s="4"/>
      <c r="D42" s="2"/>
      <c r="E42" s="12"/>
      <c r="F42" s="2"/>
    </row>
    <row r="43" spans="1:6" x14ac:dyDescent="0.35">
      <c r="A43" s="2"/>
      <c r="B43" s="2"/>
      <c r="C43" s="4"/>
      <c r="D43" s="2"/>
      <c r="E43" s="12"/>
      <c r="F43" s="2"/>
    </row>
    <row r="44" spans="1:6" x14ac:dyDescent="0.35">
      <c r="A44" s="2"/>
      <c r="B44" s="2"/>
      <c r="C44" s="4"/>
      <c r="D44" s="2"/>
      <c r="E44" s="12"/>
      <c r="F44" s="2"/>
    </row>
  </sheetData>
  <mergeCells count="10">
    <mergeCell ref="C21:D21"/>
    <mergeCell ref="C26:E26"/>
    <mergeCell ref="C27:D27"/>
    <mergeCell ref="C40:D40"/>
    <mergeCell ref="A1:E1"/>
    <mergeCell ref="A2:E2"/>
    <mergeCell ref="A3:E3"/>
    <mergeCell ref="A4:B4"/>
    <mergeCell ref="C4:E4"/>
    <mergeCell ref="C5:D5"/>
  </mergeCells>
  <conditionalFormatting sqref="B23">
    <cfRule type="cellIs" dxfId="31" priority="1" operator="lessThan">
      <formula>500</formula>
    </cfRule>
    <cfRule type="cellIs" dxfId="30" priority="2" operator="between">
      <formula>250</formula>
      <formula>500</formula>
    </cfRule>
    <cfRule type="cellIs" dxfId="29" priority="6" operator="greaterThan">
      <formula>500</formula>
    </cfRule>
    <cfRule type="cellIs" dxfId="28" priority="8" operator="lessThan">
      <formula>500</formula>
    </cfRule>
  </conditionalFormatting>
  <conditionalFormatting sqref="B42">
    <cfRule type="cellIs" dxfId="27" priority="3" operator="between">
      <formula>0</formula>
      <formula>250</formula>
    </cfRule>
    <cfRule type="cellIs" dxfId="26" priority="4" operator="greaterThan">
      <formula>250</formula>
    </cfRule>
    <cfRule type="cellIs" dxfId="25" priority="5" operator="greaterThan">
      <formula>0</formula>
    </cfRule>
    <cfRule type="cellIs" dxfId="24" priority="7" operator="lessThan">
      <formula>0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4"/>
  <sheetViews>
    <sheetView workbookViewId="0">
      <selection activeCell="D6" sqref="D6:F7"/>
    </sheetView>
  </sheetViews>
  <sheetFormatPr defaultColWidth="9.1796875" defaultRowHeight="15.5" x14ac:dyDescent="0.35"/>
  <cols>
    <col min="1" max="1" width="29.453125" style="1" customWidth="1"/>
    <col min="2" max="2" width="14.1796875" style="1" customWidth="1"/>
    <col min="3" max="3" width="5.81640625" style="5" customWidth="1"/>
    <col min="4" max="4" width="26.54296875" style="1" customWidth="1"/>
    <col min="5" max="5" width="14" style="10" customWidth="1"/>
    <col min="6" max="6" width="4.1796875" style="1" customWidth="1"/>
    <col min="7" max="16384" width="9.1796875" style="1"/>
  </cols>
  <sheetData>
    <row r="1" spans="1:6" s="20" customFormat="1" ht="22.5" customHeight="1" x14ac:dyDescent="0.35">
      <c r="A1" s="28" t="s">
        <v>12</v>
      </c>
      <c r="B1" s="28"/>
      <c r="C1" s="28"/>
      <c r="D1" s="28"/>
      <c r="E1" s="28"/>
      <c r="F1" s="19"/>
    </row>
    <row r="2" spans="1:6" s="20" customFormat="1" ht="19.5" customHeight="1" x14ac:dyDescent="0.35">
      <c r="A2" s="28" t="s">
        <v>49</v>
      </c>
      <c r="B2" s="28"/>
      <c r="C2" s="28"/>
      <c r="D2" s="28"/>
      <c r="E2" s="28"/>
      <c r="F2" s="19"/>
    </row>
    <row r="3" spans="1:6" s="20" customFormat="1" ht="19.5" customHeight="1" x14ac:dyDescent="0.35">
      <c r="A3" s="28" t="s">
        <v>16</v>
      </c>
      <c r="B3" s="28"/>
      <c r="C3" s="28"/>
      <c r="D3" s="28"/>
      <c r="E3" s="28"/>
      <c r="F3" s="19"/>
    </row>
    <row r="4" spans="1:6" x14ac:dyDescent="0.35">
      <c r="A4" s="29" t="s">
        <v>0</v>
      </c>
      <c r="B4" s="29"/>
      <c r="C4" s="25" t="s">
        <v>1</v>
      </c>
      <c r="D4" s="25"/>
      <c r="E4" s="25"/>
      <c r="F4" s="2"/>
    </row>
    <row r="5" spans="1:6" x14ac:dyDescent="0.35">
      <c r="A5" s="14" t="s">
        <v>2</v>
      </c>
      <c r="B5" s="14" t="s">
        <v>3</v>
      </c>
      <c r="C5" s="26" t="s">
        <v>4</v>
      </c>
      <c r="D5" s="27"/>
      <c r="E5" s="15" t="s">
        <v>5</v>
      </c>
      <c r="F5" s="2"/>
    </row>
    <row r="6" spans="1:6" x14ac:dyDescent="0.35">
      <c r="A6" s="2" t="s">
        <v>6</v>
      </c>
      <c r="B6" s="3">
        <v>-1000</v>
      </c>
      <c r="C6" s="16">
        <v>1</v>
      </c>
      <c r="D6" s="2"/>
      <c r="E6" s="12"/>
      <c r="F6" s="2"/>
    </row>
    <row r="7" spans="1:6" x14ac:dyDescent="0.35">
      <c r="A7" s="2" t="s">
        <v>18</v>
      </c>
      <c r="B7" s="3"/>
      <c r="C7" s="16">
        <v>2</v>
      </c>
      <c r="D7" s="2"/>
      <c r="E7" s="12"/>
      <c r="F7" s="2"/>
    </row>
    <row r="8" spans="1:6" x14ac:dyDescent="0.35">
      <c r="A8" s="2" t="s">
        <v>15</v>
      </c>
      <c r="B8" s="3"/>
      <c r="C8" s="16">
        <v>3</v>
      </c>
      <c r="D8" s="2"/>
      <c r="E8" s="12"/>
      <c r="F8" s="2"/>
    </row>
    <row r="9" spans="1:6" x14ac:dyDescent="0.35">
      <c r="A9" s="2" t="s">
        <v>27</v>
      </c>
      <c r="B9" s="3"/>
      <c r="C9" s="16"/>
      <c r="D9" s="17"/>
      <c r="E9" s="12"/>
      <c r="F9" s="2"/>
    </row>
    <row r="10" spans="1:6" x14ac:dyDescent="0.35">
      <c r="A10" s="2"/>
      <c r="B10" s="3"/>
      <c r="C10" s="16"/>
      <c r="D10" s="2"/>
      <c r="E10" s="12"/>
      <c r="F10" s="2"/>
    </row>
    <row r="11" spans="1:6" x14ac:dyDescent="0.35">
      <c r="A11" s="2"/>
      <c r="B11" s="3"/>
      <c r="C11" s="16"/>
      <c r="D11" s="2"/>
      <c r="E11" s="12"/>
      <c r="F11" s="2"/>
    </row>
    <row r="12" spans="1:6" x14ac:dyDescent="0.35">
      <c r="A12" s="2"/>
      <c r="B12" s="3"/>
      <c r="C12" s="16"/>
      <c r="D12" s="2"/>
      <c r="E12" s="12"/>
      <c r="F12" s="2"/>
    </row>
    <row r="13" spans="1:6" x14ac:dyDescent="0.35">
      <c r="A13" s="2"/>
      <c r="B13" s="3"/>
      <c r="C13" s="16"/>
      <c r="D13" s="2"/>
      <c r="E13" s="12"/>
      <c r="F13" s="2"/>
    </row>
    <row r="14" spans="1:6" x14ac:dyDescent="0.35">
      <c r="A14" s="2"/>
      <c r="B14" s="3"/>
      <c r="C14" s="16"/>
      <c r="D14" s="2"/>
      <c r="E14" s="12"/>
      <c r="F14" s="2"/>
    </row>
    <row r="15" spans="1:6" x14ac:dyDescent="0.35">
      <c r="A15" s="2"/>
      <c r="B15" s="3"/>
      <c r="C15" s="16"/>
      <c r="D15" s="2"/>
      <c r="E15" s="12"/>
      <c r="F15" s="2"/>
    </row>
    <row r="16" spans="1:6" x14ac:dyDescent="0.35">
      <c r="A16" s="2"/>
      <c r="B16" s="3"/>
      <c r="C16" s="16"/>
      <c r="D16" s="2"/>
      <c r="E16" s="12"/>
      <c r="F16" s="2"/>
    </row>
    <row r="17" spans="1:6" x14ac:dyDescent="0.35">
      <c r="A17" s="2"/>
      <c r="B17" s="3"/>
      <c r="C17" s="16"/>
      <c r="D17" s="2"/>
      <c r="E17" s="12"/>
      <c r="F17" s="2"/>
    </row>
    <row r="18" spans="1:6" x14ac:dyDescent="0.35">
      <c r="A18" s="2"/>
      <c r="B18" s="3"/>
      <c r="C18" s="16"/>
      <c r="D18" s="2"/>
      <c r="E18" s="12"/>
      <c r="F18" s="2"/>
    </row>
    <row r="19" spans="1:6" x14ac:dyDescent="0.35">
      <c r="A19" s="2"/>
      <c r="B19" s="3"/>
      <c r="C19" s="16"/>
      <c r="D19" s="2"/>
      <c r="E19" s="12"/>
      <c r="F19" s="2"/>
    </row>
    <row r="20" spans="1:6" x14ac:dyDescent="0.35">
      <c r="A20" s="2"/>
      <c r="B20" s="3"/>
      <c r="C20" s="16"/>
      <c r="D20" s="2"/>
      <c r="E20" s="12"/>
      <c r="F20" s="2"/>
    </row>
    <row r="21" spans="1:6" x14ac:dyDescent="0.35">
      <c r="A21" s="21" t="s">
        <v>7</v>
      </c>
      <c r="B21" s="9">
        <f>SUM(B6:B7:B8:B9:B12:B16:B19:B19)</f>
        <v>-1000</v>
      </c>
      <c r="C21" s="22" t="s">
        <v>8</v>
      </c>
      <c r="D21" s="23"/>
      <c r="E21" s="13">
        <f>SUM(E5:E6:E7:E8:E9:E10:E11:E12:E14:E18:E19)</f>
        <v>0</v>
      </c>
      <c r="F21" s="2"/>
    </row>
    <row r="22" spans="1:6" ht="16" thickBot="1" x14ac:dyDescent="0.4">
      <c r="A22" s="2"/>
      <c r="B22" s="2"/>
      <c r="C22" s="4"/>
      <c r="D22" s="2"/>
      <c r="E22" s="12"/>
      <c r="F22" s="2"/>
    </row>
    <row r="23" spans="1:6" ht="16" thickBot="1" x14ac:dyDescent="0.4">
      <c r="A23" s="2" t="s">
        <v>9</v>
      </c>
      <c r="B23" s="11">
        <f>SUM(B21:E21)</f>
        <v>-1000</v>
      </c>
      <c r="C23" s="4"/>
      <c r="D23" s="2"/>
      <c r="E23" s="12"/>
      <c r="F23" s="2"/>
    </row>
    <row r="24" spans="1:6" x14ac:dyDescent="0.35">
      <c r="A24" s="2"/>
      <c r="B24" s="2"/>
      <c r="C24" s="4"/>
      <c r="D24" s="2"/>
      <c r="E24" s="12"/>
      <c r="F24" s="2"/>
    </row>
    <row r="25" spans="1:6" x14ac:dyDescent="0.35">
      <c r="A25" s="2"/>
      <c r="B25" s="2"/>
      <c r="C25" s="4"/>
      <c r="D25" s="2"/>
      <c r="E25" s="12"/>
      <c r="F25" s="2"/>
    </row>
    <row r="26" spans="1:6" x14ac:dyDescent="0.35">
      <c r="A26" s="8" t="s">
        <v>10</v>
      </c>
      <c r="B26" s="6"/>
      <c r="C26" s="24" t="s">
        <v>1</v>
      </c>
      <c r="D26" s="25"/>
      <c r="E26" s="25"/>
      <c r="F26" s="2"/>
    </row>
    <row r="27" spans="1:6" x14ac:dyDescent="0.35">
      <c r="A27" s="14" t="s">
        <v>11</v>
      </c>
      <c r="B27" s="14" t="s">
        <v>3</v>
      </c>
      <c r="C27" s="26" t="s">
        <v>4</v>
      </c>
      <c r="D27" s="27"/>
      <c r="E27" s="15" t="s">
        <v>5</v>
      </c>
      <c r="F27" s="2"/>
    </row>
    <row r="28" spans="1:6" x14ac:dyDescent="0.35">
      <c r="A28" s="2" t="s">
        <v>6</v>
      </c>
      <c r="B28" s="3">
        <v>-3000</v>
      </c>
      <c r="C28" s="16">
        <v>1</v>
      </c>
      <c r="D28" s="2" t="s">
        <v>19</v>
      </c>
      <c r="E28" s="12">
        <v>12000</v>
      </c>
      <c r="F28" s="2"/>
    </row>
    <row r="29" spans="1:6" x14ac:dyDescent="0.35">
      <c r="A29" s="2" t="s">
        <v>26</v>
      </c>
      <c r="B29" s="3">
        <v>-2000</v>
      </c>
      <c r="C29" s="16">
        <v>2</v>
      </c>
      <c r="D29" s="2" t="s">
        <v>25</v>
      </c>
      <c r="E29" s="12">
        <v>2000</v>
      </c>
      <c r="F29" s="2"/>
    </row>
    <row r="30" spans="1:6" x14ac:dyDescent="0.35">
      <c r="A30" s="2" t="s">
        <v>13</v>
      </c>
      <c r="B30" s="3"/>
      <c r="C30" s="16">
        <v>3</v>
      </c>
      <c r="D30" s="2"/>
      <c r="E30" s="12"/>
      <c r="F30" s="2"/>
    </row>
    <row r="31" spans="1:6" x14ac:dyDescent="0.35">
      <c r="A31" s="2"/>
      <c r="B31" s="3"/>
      <c r="C31" s="16"/>
      <c r="D31" s="7"/>
      <c r="E31" s="12"/>
      <c r="F31" s="2"/>
    </row>
    <row r="32" spans="1:6" x14ac:dyDescent="0.35">
      <c r="A32" s="2" t="s">
        <v>14</v>
      </c>
      <c r="B32" s="3"/>
      <c r="C32" s="16"/>
      <c r="D32" s="2"/>
      <c r="E32" s="12"/>
      <c r="F32" s="2"/>
    </row>
    <row r="33" spans="1:6" x14ac:dyDescent="0.35">
      <c r="A33" s="2"/>
      <c r="B33" s="3"/>
      <c r="C33" s="16"/>
      <c r="D33" s="2"/>
      <c r="E33" s="12"/>
      <c r="F33" s="2"/>
    </row>
    <row r="34" spans="1:6" x14ac:dyDescent="0.35">
      <c r="A34" s="2" t="s">
        <v>21</v>
      </c>
      <c r="B34" s="3">
        <v>-4500</v>
      </c>
      <c r="C34" s="16"/>
      <c r="D34" s="2"/>
      <c r="E34" s="12"/>
      <c r="F34" s="2"/>
    </row>
    <row r="35" spans="1:6" x14ac:dyDescent="0.35">
      <c r="A35" s="2" t="s">
        <v>22</v>
      </c>
      <c r="B35" s="3"/>
      <c r="C35" s="16"/>
      <c r="D35" s="2"/>
      <c r="E35" s="12"/>
      <c r="F35" s="2"/>
    </row>
    <row r="36" spans="1:6" x14ac:dyDescent="0.35">
      <c r="A36" s="2" t="s">
        <v>20</v>
      </c>
      <c r="B36" s="3"/>
      <c r="C36" s="16"/>
      <c r="D36" s="2"/>
      <c r="E36" s="12"/>
      <c r="F36" s="2"/>
    </row>
    <row r="37" spans="1:6" x14ac:dyDescent="0.35">
      <c r="A37" s="2" t="s">
        <v>23</v>
      </c>
      <c r="B37" s="3"/>
      <c r="C37" s="16"/>
      <c r="D37" s="2"/>
      <c r="E37" s="12"/>
      <c r="F37" s="2"/>
    </row>
    <row r="38" spans="1:6" x14ac:dyDescent="0.35">
      <c r="A38" s="2" t="s">
        <v>24</v>
      </c>
      <c r="B38" s="3"/>
      <c r="C38" s="16"/>
      <c r="D38" s="2"/>
      <c r="E38" s="12"/>
      <c r="F38" s="2"/>
    </row>
    <row r="39" spans="1:6" x14ac:dyDescent="0.35">
      <c r="A39" s="2" t="s">
        <v>28</v>
      </c>
      <c r="B39" s="3"/>
      <c r="C39" s="16"/>
      <c r="D39" s="2"/>
      <c r="E39" s="12"/>
      <c r="F39" s="2"/>
    </row>
    <row r="40" spans="1:6" x14ac:dyDescent="0.35">
      <c r="A40" s="21" t="s">
        <v>7</v>
      </c>
      <c r="B40" s="9">
        <f>SUM(B28:B29:B30:B30:B31:B32:B38:B39)</f>
        <v>-9500</v>
      </c>
      <c r="C40" s="22" t="s">
        <v>8</v>
      </c>
      <c r="D40" s="23"/>
      <c r="E40" s="13">
        <f>SUM(E27:E27:E28:E29:E30:E30:E31:E32:E38)</f>
        <v>14000</v>
      </c>
      <c r="F40" s="2"/>
    </row>
    <row r="41" spans="1:6" ht="16" thickBot="1" x14ac:dyDescent="0.4">
      <c r="A41" s="2"/>
      <c r="B41" s="3"/>
      <c r="C41" s="4"/>
      <c r="D41" s="2"/>
      <c r="E41" s="12"/>
      <c r="F41" s="2"/>
    </row>
    <row r="42" spans="1:6" ht="16" thickBot="1" x14ac:dyDescent="0.4">
      <c r="A42" s="2" t="s">
        <v>9</v>
      </c>
      <c r="B42" s="11">
        <f>SUM(B40:E40)</f>
        <v>4500</v>
      </c>
      <c r="C42" s="4"/>
      <c r="D42" s="2"/>
      <c r="E42" s="12"/>
      <c r="F42" s="2"/>
    </row>
    <row r="43" spans="1:6" x14ac:dyDescent="0.35">
      <c r="A43" s="2"/>
      <c r="B43" s="2"/>
      <c r="C43" s="4"/>
      <c r="D43" s="2"/>
      <c r="E43" s="12"/>
      <c r="F43" s="2"/>
    </row>
    <row r="44" spans="1:6" x14ac:dyDescent="0.35">
      <c r="A44" s="2"/>
      <c r="B44" s="2"/>
      <c r="C44" s="4"/>
      <c r="D44" s="2"/>
      <c r="E44" s="12"/>
      <c r="F44" s="2"/>
    </row>
  </sheetData>
  <mergeCells count="10">
    <mergeCell ref="C21:D21"/>
    <mergeCell ref="C26:E26"/>
    <mergeCell ref="C27:D27"/>
    <mergeCell ref="C40:D40"/>
    <mergeCell ref="A1:E1"/>
    <mergeCell ref="A2:E2"/>
    <mergeCell ref="A3:E3"/>
    <mergeCell ref="A4:B4"/>
    <mergeCell ref="C4:E4"/>
    <mergeCell ref="C5:D5"/>
  </mergeCells>
  <conditionalFormatting sqref="B23">
    <cfRule type="cellIs" dxfId="167" priority="1" operator="lessThan">
      <formula>500</formula>
    </cfRule>
    <cfRule type="cellIs" dxfId="166" priority="2" operator="between">
      <formula>250</formula>
      <formula>500</formula>
    </cfRule>
    <cfRule type="cellIs" dxfId="165" priority="6" operator="greaterThan">
      <formula>500</formula>
    </cfRule>
    <cfRule type="cellIs" dxfId="164" priority="8" operator="lessThan">
      <formula>500</formula>
    </cfRule>
  </conditionalFormatting>
  <conditionalFormatting sqref="B42">
    <cfRule type="cellIs" dxfId="163" priority="3" operator="between">
      <formula>0</formula>
      <formula>250</formula>
    </cfRule>
    <cfRule type="cellIs" dxfId="162" priority="4" operator="greaterThan">
      <formula>250</formula>
    </cfRule>
    <cfRule type="cellIs" dxfId="161" priority="5" operator="greaterThan">
      <formula>0</formula>
    </cfRule>
    <cfRule type="cellIs" dxfId="160" priority="7" operator="lessThan">
      <formula>0</formula>
    </cfRule>
  </conditionalFormatting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F44"/>
  <sheetViews>
    <sheetView workbookViewId="0">
      <selection activeCell="D6" sqref="D6:G9"/>
    </sheetView>
  </sheetViews>
  <sheetFormatPr defaultColWidth="9.1796875" defaultRowHeight="15.5" x14ac:dyDescent="0.35"/>
  <cols>
    <col min="1" max="1" width="29.453125" style="1" customWidth="1"/>
    <col min="2" max="2" width="14.1796875" style="1" customWidth="1"/>
    <col min="3" max="3" width="5.81640625" style="5" customWidth="1"/>
    <col min="4" max="4" width="26.54296875" style="1" customWidth="1"/>
    <col min="5" max="5" width="14" style="10" customWidth="1"/>
    <col min="6" max="6" width="4.1796875" style="1" customWidth="1"/>
    <col min="7" max="16384" width="9.1796875" style="1"/>
  </cols>
  <sheetData>
    <row r="1" spans="1:6" s="20" customFormat="1" ht="22.5" customHeight="1" x14ac:dyDescent="0.35">
      <c r="A1" s="28" t="s">
        <v>12</v>
      </c>
      <c r="B1" s="28"/>
      <c r="C1" s="28"/>
      <c r="D1" s="28"/>
      <c r="E1" s="28"/>
      <c r="F1" s="19"/>
    </row>
    <row r="2" spans="1:6" s="20" customFormat="1" ht="19.5" customHeight="1" x14ac:dyDescent="0.35">
      <c r="A2" s="28" t="s">
        <v>33</v>
      </c>
      <c r="B2" s="28"/>
      <c r="C2" s="28"/>
      <c r="D2" s="28"/>
      <c r="E2" s="28"/>
      <c r="F2" s="19"/>
    </row>
    <row r="3" spans="1:6" s="20" customFormat="1" ht="19.5" customHeight="1" x14ac:dyDescent="0.35">
      <c r="A3" s="28" t="s">
        <v>16</v>
      </c>
      <c r="B3" s="28"/>
      <c r="C3" s="28"/>
      <c r="D3" s="28"/>
      <c r="E3" s="28"/>
      <c r="F3" s="19"/>
    </row>
    <row r="4" spans="1:6" x14ac:dyDescent="0.35">
      <c r="A4" s="29" t="s">
        <v>0</v>
      </c>
      <c r="B4" s="29"/>
      <c r="C4" s="25" t="s">
        <v>1</v>
      </c>
      <c r="D4" s="25"/>
      <c r="E4" s="25"/>
      <c r="F4" s="2"/>
    </row>
    <row r="5" spans="1:6" x14ac:dyDescent="0.35">
      <c r="A5" s="14" t="s">
        <v>2</v>
      </c>
      <c r="B5" s="14" t="s">
        <v>3</v>
      </c>
      <c r="C5" s="26" t="s">
        <v>4</v>
      </c>
      <c r="D5" s="27"/>
      <c r="E5" s="15" t="s">
        <v>5</v>
      </c>
      <c r="F5" s="2"/>
    </row>
    <row r="6" spans="1:6" x14ac:dyDescent="0.35">
      <c r="A6" s="2" t="s">
        <v>6</v>
      </c>
      <c r="B6" s="3">
        <v>-1000</v>
      </c>
      <c r="C6" s="16">
        <v>1</v>
      </c>
      <c r="D6" s="2"/>
      <c r="E6" s="12"/>
      <c r="F6" s="2"/>
    </row>
    <row r="7" spans="1:6" x14ac:dyDescent="0.35">
      <c r="A7" s="2" t="s">
        <v>18</v>
      </c>
      <c r="B7" s="3"/>
      <c r="C7" s="16">
        <v>2</v>
      </c>
      <c r="D7" s="2"/>
      <c r="E7" s="12"/>
      <c r="F7" s="2"/>
    </row>
    <row r="8" spans="1:6" x14ac:dyDescent="0.35">
      <c r="A8" s="2" t="s">
        <v>15</v>
      </c>
      <c r="B8" s="3"/>
      <c r="C8" s="16">
        <v>3</v>
      </c>
      <c r="D8" s="2"/>
      <c r="E8" s="12"/>
      <c r="F8" s="2"/>
    </row>
    <row r="9" spans="1:6" x14ac:dyDescent="0.35">
      <c r="A9" s="2" t="s">
        <v>27</v>
      </c>
      <c r="B9" s="3"/>
      <c r="C9" s="16"/>
      <c r="D9" s="17"/>
      <c r="E9" s="12"/>
      <c r="F9" s="2"/>
    </row>
    <row r="10" spans="1:6" x14ac:dyDescent="0.35">
      <c r="A10" s="2"/>
      <c r="B10" s="3"/>
      <c r="C10" s="16"/>
      <c r="D10" s="2"/>
      <c r="E10" s="12"/>
      <c r="F10" s="2"/>
    </row>
    <row r="11" spans="1:6" x14ac:dyDescent="0.35">
      <c r="A11" s="2"/>
      <c r="B11" s="3"/>
      <c r="C11" s="16"/>
      <c r="D11" s="2"/>
      <c r="E11" s="12"/>
      <c r="F11" s="2"/>
    </row>
    <row r="12" spans="1:6" x14ac:dyDescent="0.35">
      <c r="A12" s="2"/>
      <c r="B12" s="3"/>
      <c r="C12" s="16"/>
      <c r="D12" s="2"/>
      <c r="E12" s="12"/>
      <c r="F12" s="2"/>
    </row>
    <row r="13" spans="1:6" x14ac:dyDescent="0.35">
      <c r="A13" s="2"/>
      <c r="B13" s="3"/>
      <c r="C13" s="16"/>
      <c r="D13" s="2"/>
      <c r="E13" s="12"/>
      <c r="F13" s="2"/>
    </row>
    <row r="14" spans="1:6" x14ac:dyDescent="0.35">
      <c r="A14" s="2"/>
      <c r="B14" s="3"/>
      <c r="C14" s="16"/>
      <c r="D14" s="2"/>
      <c r="E14" s="12"/>
      <c r="F14" s="2"/>
    </row>
    <row r="15" spans="1:6" x14ac:dyDescent="0.35">
      <c r="A15" s="2"/>
      <c r="B15" s="3"/>
      <c r="C15" s="16"/>
      <c r="D15" s="2"/>
      <c r="E15" s="12"/>
      <c r="F15" s="2"/>
    </row>
    <row r="16" spans="1:6" x14ac:dyDescent="0.35">
      <c r="A16" s="2"/>
      <c r="B16" s="3"/>
      <c r="C16" s="16"/>
      <c r="D16" s="2"/>
      <c r="E16" s="12"/>
      <c r="F16" s="2"/>
    </row>
    <row r="17" spans="1:6" x14ac:dyDescent="0.35">
      <c r="A17" s="2"/>
      <c r="B17" s="3"/>
      <c r="C17" s="16"/>
      <c r="D17" s="2"/>
      <c r="E17" s="12"/>
      <c r="F17" s="2"/>
    </row>
    <row r="18" spans="1:6" x14ac:dyDescent="0.35">
      <c r="A18" s="2"/>
      <c r="B18" s="3"/>
      <c r="C18" s="16"/>
      <c r="D18" s="2"/>
      <c r="E18" s="12"/>
      <c r="F18" s="2"/>
    </row>
    <row r="19" spans="1:6" x14ac:dyDescent="0.35">
      <c r="A19" s="2"/>
      <c r="B19" s="3"/>
      <c r="C19" s="16"/>
      <c r="D19" s="2"/>
      <c r="E19" s="12"/>
      <c r="F19" s="2"/>
    </row>
    <row r="20" spans="1:6" x14ac:dyDescent="0.35">
      <c r="A20" s="2"/>
      <c r="B20" s="3"/>
      <c r="C20" s="16"/>
      <c r="D20" s="2"/>
      <c r="E20" s="12"/>
      <c r="F20" s="2"/>
    </row>
    <row r="21" spans="1:6" x14ac:dyDescent="0.35">
      <c r="A21" s="21" t="s">
        <v>7</v>
      </c>
      <c r="B21" s="9">
        <f>SUM(B6:B7:B8:B9:B12:B16:B19:B19)</f>
        <v>-1000</v>
      </c>
      <c r="C21" s="22" t="s">
        <v>8</v>
      </c>
      <c r="D21" s="23"/>
      <c r="E21" s="13">
        <f>SUM(E5:E6:E7:E8:E9:E10:E11:E12:E14:E18:E19)</f>
        <v>0</v>
      </c>
      <c r="F21" s="2"/>
    </row>
    <row r="22" spans="1:6" ht="16" thickBot="1" x14ac:dyDescent="0.4">
      <c r="A22" s="2"/>
      <c r="B22" s="2"/>
      <c r="C22" s="4"/>
      <c r="D22" s="2"/>
      <c r="E22" s="12"/>
      <c r="F22" s="2"/>
    </row>
    <row r="23" spans="1:6" ht="16" thickBot="1" x14ac:dyDescent="0.4">
      <c r="A23" s="2" t="s">
        <v>9</v>
      </c>
      <c r="B23" s="11">
        <f>SUM(B21:E21)</f>
        <v>-1000</v>
      </c>
      <c r="C23" s="4"/>
      <c r="D23" s="2"/>
      <c r="E23" s="12"/>
      <c r="F23" s="2"/>
    </row>
    <row r="24" spans="1:6" x14ac:dyDescent="0.35">
      <c r="A24" s="2"/>
      <c r="B24" s="2"/>
      <c r="C24" s="4"/>
      <c r="D24" s="2"/>
      <c r="E24" s="12"/>
      <c r="F24" s="2"/>
    </row>
    <row r="25" spans="1:6" x14ac:dyDescent="0.35">
      <c r="A25" s="2"/>
      <c r="B25" s="2"/>
      <c r="C25" s="4"/>
      <c r="D25" s="2"/>
      <c r="E25" s="12"/>
      <c r="F25" s="2"/>
    </row>
    <row r="26" spans="1:6" x14ac:dyDescent="0.35">
      <c r="A26" s="8" t="s">
        <v>10</v>
      </c>
      <c r="B26" s="6"/>
      <c r="C26" s="24" t="s">
        <v>1</v>
      </c>
      <c r="D26" s="25"/>
      <c r="E26" s="25"/>
      <c r="F26" s="2"/>
    </row>
    <row r="27" spans="1:6" x14ac:dyDescent="0.35">
      <c r="A27" s="14" t="s">
        <v>11</v>
      </c>
      <c r="B27" s="14" t="s">
        <v>3</v>
      </c>
      <c r="C27" s="26" t="s">
        <v>4</v>
      </c>
      <c r="D27" s="27"/>
      <c r="E27" s="15" t="s">
        <v>5</v>
      </c>
      <c r="F27" s="2"/>
    </row>
    <row r="28" spans="1:6" x14ac:dyDescent="0.35">
      <c r="A28" s="2" t="s">
        <v>6</v>
      </c>
      <c r="B28" s="3">
        <v>-3000</v>
      </c>
      <c r="C28" s="16">
        <v>1</v>
      </c>
      <c r="D28" s="2" t="s">
        <v>19</v>
      </c>
      <c r="E28" s="12">
        <v>12000</v>
      </c>
      <c r="F28" s="2"/>
    </row>
    <row r="29" spans="1:6" x14ac:dyDescent="0.35">
      <c r="A29" s="2" t="s">
        <v>26</v>
      </c>
      <c r="B29" s="3">
        <v>-2000</v>
      </c>
      <c r="C29" s="16">
        <v>2</v>
      </c>
      <c r="D29" s="2" t="s">
        <v>25</v>
      </c>
      <c r="E29" s="12">
        <v>2000</v>
      </c>
      <c r="F29" s="2"/>
    </row>
    <row r="30" spans="1:6" x14ac:dyDescent="0.35">
      <c r="A30" s="2" t="s">
        <v>13</v>
      </c>
      <c r="B30" s="3"/>
      <c r="C30" s="16">
        <v>3</v>
      </c>
      <c r="D30" s="2"/>
      <c r="E30" s="12"/>
      <c r="F30" s="2"/>
    </row>
    <row r="31" spans="1:6" x14ac:dyDescent="0.35">
      <c r="A31" s="2"/>
      <c r="B31" s="3"/>
      <c r="C31" s="16"/>
      <c r="D31" s="7"/>
      <c r="E31" s="12"/>
      <c r="F31" s="2"/>
    </row>
    <row r="32" spans="1:6" x14ac:dyDescent="0.35">
      <c r="A32" s="2" t="s">
        <v>14</v>
      </c>
      <c r="B32" s="3"/>
      <c r="C32" s="16"/>
      <c r="D32" s="2"/>
      <c r="E32" s="12"/>
      <c r="F32" s="2"/>
    </row>
    <row r="33" spans="1:6" x14ac:dyDescent="0.35">
      <c r="A33" s="2"/>
      <c r="B33" s="3"/>
      <c r="C33" s="16"/>
      <c r="D33" s="2"/>
      <c r="E33" s="12"/>
      <c r="F33" s="2"/>
    </row>
    <row r="34" spans="1:6" x14ac:dyDescent="0.35">
      <c r="A34" s="2" t="s">
        <v>21</v>
      </c>
      <c r="B34" s="3">
        <v>-4500</v>
      </c>
      <c r="C34" s="16"/>
      <c r="D34" s="2"/>
      <c r="E34" s="12"/>
      <c r="F34" s="2"/>
    </row>
    <row r="35" spans="1:6" x14ac:dyDescent="0.35">
      <c r="A35" s="2" t="s">
        <v>22</v>
      </c>
      <c r="B35" s="3"/>
      <c r="C35" s="16"/>
      <c r="D35" s="2"/>
      <c r="E35" s="12"/>
      <c r="F35" s="2"/>
    </row>
    <row r="36" spans="1:6" x14ac:dyDescent="0.35">
      <c r="A36" s="2" t="s">
        <v>20</v>
      </c>
      <c r="B36" s="3"/>
      <c r="C36" s="16"/>
      <c r="D36" s="2"/>
      <c r="E36" s="12"/>
      <c r="F36" s="2"/>
    </row>
    <row r="37" spans="1:6" x14ac:dyDescent="0.35">
      <c r="A37" s="2" t="s">
        <v>23</v>
      </c>
      <c r="B37" s="3"/>
      <c r="C37" s="16"/>
      <c r="D37" s="2"/>
      <c r="E37" s="12"/>
      <c r="F37" s="2"/>
    </row>
    <row r="38" spans="1:6" x14ac:dyDescent="0.35">
      <c r="A38" s="2" t="s">
        <v>24</v>
      </c>
      <c r="B38" s="3"/>
      <c r="C38" s="16"/>
      <c r="D38" s="2"/>
      <c r="E38" s="12"/>
      <c r="F38" s="2"/>
    </row>
    <row r="39" spans="1:6" x14ac:dyDescent="0.35">
      <c r="A39" s="2" t="s">
        <v>28</v>
      </c>
      <c r="B39" s="3"/>
      <c r="C39" s="16"/>
      <c r="D39" s="2"/>
      <c r="E39" s="12"/>
      <c r="F39" s="2"/>
    </row>
    <row r="40" spans="1:6" x14ac:dyDescent="0.35">
      <c r="A40" s="21" t="s">
        <v>7</v>
      </c>
      <c r="B40" s="9">
        <f>SUM(B28:B29:B30:B30:B31:B32:B38:B39)</f>
        <v>-9500</v>
      </c>
      <c r="C40" s="22" t="s">
        <v>8</v>
      </c>
      <c r="D40" s="23"/>
      <c r="E40" s="13">
        <f>SUM(E27:E27:E28:E29:E30:E30:E31:E32:E38)</f>
        <v>14000</v>
      </c>
      <c r="F40" s="2"/>
    </row>
    <row r="41" spans="1:6" ht="16" thickBot="1" x14ac:dyDescent="0.4">
      <c r="A41" s="2"/>
      <c r="B41" s="3"/>
      <c r="C41" s="4"/>
      <c r="D41" s="2"/>
      <c r="E41" s="12"/>
      <c r="F41" s="2"/>
    </row>
    <row r="42" spans="1:6" ht="16" thickBot="1" x14ac:dyDescent="0.4">
      <c r="A42" s="2" t="s">
        <v>9</v>
      </c>
      <c r="B42" s="11">
        <f>SUM(B40:E40)</f>
        <v>4500</v>
      </c>
      <c r="C42" s="4"/>
      <c r="D42" s="2"/>
      <c r="E42" s="12"/>
      <c r="F42" s="2"/>
    </row>
    <row r="43" spans="1:6" x14ac:dyDescent="0.35">
      <c r="A43" s="2"/>
      <c r="B43" s="2"/>
      <c r="C43" s="4"/>
      <c r="D43" s="2"/>
      <c r="E43" s="12"/>
      <c r="F43" s="2"/>
    </row>
    <row r="44" spans="1:6" x14ac:dyDescent="0.35">
      <c r="A44" s="2"/>
      <c r="B44" s="2"/>
      <c r="C44" s="4"/>
      <c r="D44" s="2"/>
      <c r="E44" s="12"/>
      <c r="F44" s="2"/>
    </row>
  </sheetData>
  <mergeCells count="10">
    <mergeCell ref="C21:D21"/>
    <mergeCell ref="C26:E26"/>
    <mergeCell ref="C27:D27"/>
    <mergeCell ref="C40:D40"/>
    <mergeCell ref="A1:E1"/>
    <mergeCell ref="A2:E2"/>
    <mergeCell ref="A3:E3"/>
    <mergeCell ref="A4:B4"/>
    <mergeCell ref="C4:E4"/>
    <mergeCell ref="C5:D5"/>
  </mergeCells>
  <conditionalFormatting sqref="B23">
    <cfRule type="cellIs" dxfId="23" priority="1" operator="lessThan">
      <formula>500</formula>
    </cfRule>
    <cfRule type="cellIs" dxfId="22" priority="2" operator="between">
      <formula>250</formula>
      <formula>500</formula>
    </cfRule>
    <cfRule type="cellIs" dxfId="21" priority="6" operator="greaterThan">
      <formula>500</formula>
    </cfRule>
    <cfRule type="cellIs" dxfId="20" priority="8" operator="lessThan">
      <formula>500</formula>
    </cfRule>
  </conditionalFormatting>
  <conditionalFormatting sqref="B42">
    <cfRule type="cellIs" dxfId="19" priority="3" operator="between">
      <formula>0</formula>
      <formula>250</formula>
    </cfRule>
    <cfRule type="cellIs" dxfId="18" priority="4" operator="greaterThan">
      <formula>250</formula>
    </cfRule>
    <cfRule type="cellIs" dxfId="17" priority="5" operator="greaterThan">
      <formula>0</formula>
    </cfRule>
    <cfRule type="cellIs" dxfId="16" priority="7" operator="lessThan">
      <formula>0</formula>
    </cfRule>
  </conditionalFormatting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F44"/>
  <sheetViews>
    <sheetView workbookViewId="0">
      <selection activeCell="D6" sqref="D6:E8"/>
    </sheetView>
  </sheetViews>
  <sheetFormatPr defaultColWidth="9.1796875" defaultRowHeight="15.5" x14ac:dyDescent="0.35"/>
  <cols>
    <col min="1" max="1" width="29.453125" style="1" customWidth="1"/>
    <col min="2" max="2" width="14.1796875" style="1" customWidth="1"/>
    <col min="3" max="3" width="5.81640625" style="5" customWidth="1"/>
    <col min="4" max="4" width="26.54296875" style="1" customWidth="1"/>
    <col min="5" max="5" width="14" style="10" customWidth="1"/>
    <col min="6" max="6" width="4.1796875" style="1" customWidth="1"/>
    <col min="7" max="16384" width="9.1796875" style="1"/>
  </cols>
  <sheetData>
    <row r="1" spans="1:6" s="20" customFormat="1" ht="22.5" customHeight="1" x14ac:dyDescent="0.35">
      <c r="A1" s="28" t="s">
        <v>12</v>
      </c>
      <c r="B1" s="28"/>
      <c r="C1" s="28"/>
      <c r="D1" s="28"/>
      <c r="E1" s="28"/>
      <c r="F1" s="19"/>
    </row>
    <row r="2" spans="1:6" s="20" customFormat="1" ht="19.5" customHeight="1" x14ac:dyDescent="0.35">
      <c r="A2" s="28" t="s">
        <v>34</v>
      </c>
      <c r="B2" s="28"/>
      <c r="C2" s="28"/>
      <c r="D2" s="28"/>
      <c r="E2" s="28"/>
      <c r="F2" s="19"/>
    </row>
    <row r="3" spans="1:6" s="20" customFormat="1" ht="19.5" customHeight="1" x14ac:dyDescent="0.35">
      <c r="A3" s="28" t="s">
        <v>16</v>
      </c>
      <c r="B3" s="28"/>
      <c r="C3" s="28"/>
      <c r="D3" s="28"/>
      <c r="E3" s="28"/>
      <c r="F3" s="19"/>
    </row>
    <row r="4" spans="1:6" x14ac:dyDescent="0.35">
      <c r="A4" s="29" t="s">
        <v>0</v>
      </c>
      <c r="B4" s="29"/>
      <c r="C4" s="25" t="s">
        <v>1</v>
      </c>
      <c r="D4" s="25"/>
      <c r="E4" s="25"/>
      <c r="F4" s="2"/>
    </row>
    <row r="5" spans="1:6" x14ac:dyDescent="0.35">
      <c r="A5" s="14" t="s">
        <v>2</v>
      </c>
      <c r="B5" s="14" t="s">
        <v>3</v>
      </c>
      <c r="C5" s="26" t="s">
        <v>4</v>
      </c>
      <c r="D5" s="27"/>
      <c r="E5" s="15" t="s">
        <v>5</v>
      </c>
      <c r="F5" s="2"/>
    </row>
    <row r="6" spans="1:6" x14ac:dyDescent="0.35">
      <c r="A6" s="2" t="s">
        <v>6</v>
      </c>
      <c r="B6" s="3">
        <v>-1000</v>
      </c>
      <c r="C6" s="16">
        <v>1</v>
      </c>
      <c r="D6" s="2"/>
      <c r="E6" s="12"/>
      <c r="F6" s="2"/>
    </row>
    <row r="7" spans="1:6" x14ac:dyDescent="0.35">
      <c r="A7" s="2" t="s">
        <v>18</v>
      </c>
      <c r="B7" s="3"/>
      <c r="C7" s="16">
        <v>2</v>
      </c>
      <c r="D7" s="2"/>
      <c r="E7" s="12"/>
      <c r="F7" s="2"/>
    </row>
    <row r="8" spans="1:6" x14ac:dyDescent="0.35">
      <c r="A8" s="2" t="s">
        <v>15</v>
      </c>
      <c r="B8" s="3"/>
      <c r="C8" s="16">
        <v>3</v>
      </c>
      <c r="D8" s="2"/>
      <c r="E8" s="12"/>
      <c r="F8" s="2"/>
    </row>
    <row r="9" spans="1:6" x14ac:dyDescent="0.35">
      <c r="A9" s="2" t="s">
        <v>27</v>
      </c>
      <c r="B9" s="3"/>
      <c r="C9" s="16"/>
      <c r="D9" s="17"/>
      <c r="E9" s="12"/>
      <c r="F9" s="2"/>
    </row>
    <row r="10" spans="1:6" x14ac:dyDescent="0.35">
      <c r="A10" s="2"/>
      <c r="B10" s="3"/>
      <c r="C10" s="16"/>
      <c r="D10" s="2"/>
      <c r="E10" s="12"/>
      <c r="F10" s="2"/>
    </row>
    <row r="11" spans="1:6" x14ac:dyDescent="0.35">
      <c r="A11" s="2"/>
      <c r="B11" s="3"/>
      <c r="C11" s="16"/>
      <c r="D11" s="2"/>
      <c r="E11" s="12"/>
      <c r="F11" s="2"/>
    </row>
    <row r="12" spans="1:6" x14ac:dyDescent="0.35">
      <c r="A12" s="2"/>
      <c r="B12" s="3"/>
      <c r="C12" s="16"/>
      <c r="D12" s="2"/>
      <c r="E12" s="12"/>
      <c r="F12" s="2"/>
    </row>
    <row r="13" spans="1:6" x14ac:dyDescent="0.35">
      <c r="A13" s="2"/>
      <c r="B13" s="3"/>
      <c r="C13" s="16"/>
      <c r="D13" s="2"/>
      <c r="E13" s="12"/>
      <c r="F13" s="2"/>
    </row>
    <row r="14" spans="1:6" x14ac:dyDescent="0.35">
      <c r="A14" s="2"/>
      <c r="B14" s="3"/>
      <c r="C14" s="16"/>
      <c r="D14" s="2"/>
      <c r="E14" s="12"/>
      <c r="F14" s="2"/>
    </row>
    <row r="15" spans="1:6" x14ac:dyDescent="0.35">
      <c r="A15" s="2"/>
      <c r="B15" s="3"/>
      <c r="C15" s="16"/>
      <c r="D15" s="2"/>
      <c r="E15" s="12"/>
      <c r="F15" s="2"/>
    </row>
    <row r="16" spans="1:6" x14ac:dyDescent="0.35">
      <c r="A16" s="2"/>
      <c r="B16" s="3"/>
      <c r="C16" s="16"/>
      <c r="D16" s="2"/>
      <c r="E16" s="12"/>
      <c r="F16" s="2"/>
    </row>
    <row r="17" spans="1:6" x14ac:dyDescent="0.35">
      <c r="A17" s="2"/>
      <c r="B17" s="3"/>
      <c r="C17" s="16"/>
      <c r="D17" s="2"/>
      <c r="E17" s="12"/>
      <c r="F17" s="2"/>
    </row>
    <row r="18" spans="1:6" x14ac:dyDescent="0.35">
      <c r="A18" s="2"/>
      <c r="B18" s="3"/>
      <c r="C18" s="16"/>
      <c r="D18" s="2"/>
      <c r="E18" s="12"/>
      <c r="F18" s="2"/>
    </row>
    <row r="19" spans="1:6" x14ac:dyDescent="0.35">
      <c r="A19" s="2"/>
      <c r="B19" s="3"/>
      <c r="C19" s="16"/>
      <c r="D19" s="2"/>
      <c r="E19" s="12"/>
      <c r="F19" s="2"/>
    </row>
    <row r="20" spans="1:6" x14ac:dyDescent="0.35">
      <c r="A20" s="2"/>
      <c r="B20" s="3"/>
      <c r="C20" s="16"/>
      <c r="D20" s="2"/>
      <c r="E20" s="12"/>
      <c r="F20" s="2"/>
    </row>
    <row r="21" spans="1:6" x14ac:dyDescent="0.35">
      <c r="A21" s="21" t="s">
        <v>7</v>
      </c>
      <c r="B21" s="9">
        <f>SUM(B6:B7:B8:B9:B12:B16:B19:B19)</f>
        <v>-1000</v>
      </c>
      <c r="C21" s="22" t="s">
        <v>8</v>
      </c>
      <c r="D21" s="23"/>
      <c r="E21" s="13">
        <f>SUM(E5:E6:E7:E8:E9:E10:E11:E12:E14:E18:E19)</f>
        <v>0</v>
      </c>
      <c r="F21" s="2"/>
    </row>
    <row r="22" spans="1:6" ht="16" thickBot="1" x14ac:dyDescent="0.4">
      <c r="A22" s="2"/>
      <c r="B22" s="2"/>
      <c r="C22" s="4"/>
      <c r="D22" s="2"/>
      <c r="E22" s="12"/>
      <c r="F22" s="2"/>
    </row>
    <row r="23" spans="1:6" ht="16" thickBot="1" x14ac:dyDescent="0.4">
      <c r="A23" s="2" t="s">
        <v>9</v>
      </c>
      <c r="B23" s="11">
        <f>SUM(B21:E21)</f>
        <v>-1000</v>
      </c>
      <c r="C23" s="4"/>
      <c r="D23" s="2"/>
      <c r="E23" s="12"/>
      <c r="F23" s="2"/>
    </row>
    <row r="24" spans="1:6" x14ac:dyDescent="0.35">
      <c r="A24" s="2"/>
      <c r="B24" s="2"/>
      <c r="C24" s="4"/>
      <c r="D24" s="2"/>
      <c r="E24" s="12"/>
      <c r="F24" s="2"/>
    </row>
    <row r="25" spans="1:6" x14ac:dyDescent="0.35">
      <c r="A25" s="2"/>
      <c r="B25" s="2"/>
      <c r="C25" s="4"/>
      <c r="D25" s="2"/>
      <c r="E25" s="12"/>
      <c r="F25" s="2"/>
    </row>
    <row r="26" spans="1:6" x14ac:dyDescent="0.35">
      <c r="A26" s="8" t="s">
        <v>10</v>
      </c>
      <c r="B26" s="6"/>
      <c r="C26" s="24" t="s">
        <v>1</v>
      </c>
      <c r="D26" s="25"/>
      <c r="E26" s="25"/>
      <c r="F26" s="2"/>
    </row>
    <row r="27" spans="1:6" x14ac:dyDescent="0.35">
      <c r="A27" s="14" t="s">
        <v>11</v>
      </c>
      <c r="B27" s="14" t="s">
        <v>3</v>
      </c>
      <c r="C27" s="26" t="s">
        <v>4</v>
      </c>
      <c r="D27" s="27"/>
      <c r="E27" s="15" t="s">
        <v>5</v>
      </c>
      <c r="F27" s="2"/>
    </row>
    <row r="28" spans="1:6" x14ac:dyDescent="0.35">
      <c r="A28" s="2" t="s">
        <v>6</v>
      </c>
      <c r="B28" s="3">
        <v>-3000</v>
      </c>
      <c r="C28" s="16">
        <v>1</v>
      </c>
      <c r="D28" s="2" t="s">
        <v>19</v>
      </c>
      <c r="E28" s="12">
        <v>12000</v>
      </c>
      <c r="F28" s="2"/>
    </row>
    <row r="29" spans="1:6" x14ac:dyDescent="0.35">
      <c r="A29" s="2" t="s">
        <v>26</v>
      </c>
      <c r="B29" s="3">
        <v>-2000</v>
      </c>
      <c r="C29" s="16">
        <v>2</v>
      </c>
      <c r="D29" s="2" t="s">
        <v>25</v>
      </c>
      <c r="E29" s="12">
        <v>2000</v>
      </c>
      <c r="F29" s="2"/>
    </row>
    <row r="30" spans="1:6" x14ac:dyDescent="0.35">
      <c r="A30" s="2" t="s">
        <v>13</v>
      </c>
      <c r="B30" s="3"/>
      <c r="C30" s="16">
        <v>3</v>
      </c>
      <c r="D30" s="2"/>
      <c r="E30" s="12"/>
      <c r="F30" s="2"/>
    </row>
    <row r="31" spans="1:6" x14ac:dyDescent="0.35">
      <c r="A31" s="2"/>
      <c r="B31" s="3"/>
      <c r="C31" s="16"/>
      <c r="D31" s="7"/>
      <c r="E31" s="12"/>
      <c r="F31" s="2"/>
    </row>
    <row r="32" spans="1:6" x14ac:dyDescent="0.35">
      <c r="A32" s="2" t="s">
        <v>14</v>
      </c>
      <c r="B32" s="3"/>
      <c r="C32" s="16"/>
      <c r="D32" s="2"/>
      <c r="E32" s="12"/>
      <c r="F32" s="2"/>
    </row>
    <row r="33" spans="1:6" x14ac:dyDescent="0.35">
      <c r="A33" s="2"/>
      <c r="B33" s="3"/>
      <c r="C33" s="16"/>
      <c r="D33" s="2"/>
      <c r="E33" s="12"/>
      <c r="F33" s="2"/>
    </row>
    <row r="34" spans="1:6" x14ac:dyDescent="0.35">
      <c r="A34" s="2" t="s">
        <v>21</v>
      </c>
      <c r="B34" s="3">
        <v>-4500</v>
      </c>
      <c r="C34" s="16"/>
      <c r="D34" s="2"/>
      <c r="E34" s="12"/>
      <c r="F34" s="2"/>
    </row>
    <row r="35" spans="1:6" x14ac:dyDescent="0.35">
      <c r="A35" s="2" t="s">
        <v>22</v>
      </c>
      <c r="B35" s="3"/>
      <c r="C35" s="16"/>
      <c r="D35" s="2"/>
      <c r="E35" s="12"/>
      <c r="F35" s="2"/>
    </row>
    <row r="36" spans="1:6" x14ac:dyDescent="0.35">
      <c r="A36" s="2" t="s">
        <v>20</v>
      </c>
      <c r="B36" s="3"/>
      <c r="C36" s="16"/>
      <c r="D36" s="2"/>
      <c r="E36" s="12"/>
      <c r="F36" s="2"/>
    </row>
    <row r="37" spans="1:6" x14ac:dyDescent="0.35">
      <c r="A37" s="2" t="s">
        <v>23</v>
      </c>
      <c r="B37" s="3"/>
      <c r="C37" s="16"/>
      <c r="D37" s="2"/>
      <c r="E37" s="12"/>
      <c r="F37" s="2"/>
    </row>
    <row r="38" spans="1:6" x14ac:dyDescent="0.35">
      <c r="A38" s="2" t="s">
        <v>24</v>
      </c>
      <c r="B38" s="3"/>
      <c r="C38" s="16"/>
      <c r="D38" s="2"/>
      <c r="E38" s="12"/>
      <c r="F38" s="2"/>
    </row>
    <row r="39" spans="1:6" x14ac:dyDescent="0.35">
      <c r="A39" s="2" t="s">
        <v>28</v>
      </c>
      <c r="B39" s="3"/>
      <c r="C39" s="16"/>
      <c r="D39" s="2"/>
      <c r="E39" s="12"/>
      <c r="F39" s="2"/>
    </row>
    <row r="40" spans="1:6" x14ac:dyDescent="0.35">
      <c r="A40" s="21" t="s">
        <v>7</v>
      </c>
      <c r="B40" s="9">
        <f>SUM(B28:B29:B30:B30:B31:B32:B38:B39)</f>
        <v>-9500</v>
      </c>
      <c r="C40" s="22" t="s">
        <v>8</v>
      </c>
      <c r="D40" s="23"/>
      <c r="E40" s="13">
        <f>SUM(E27:E27:E28:E29:E30:E30:E31:E32:E38)</f>
        <v>14000</v>
      </c>
      <c r="F40" s="2"/>
    </row>
    <row r="41" spans="1:6" ht="16" thickBot="1" x14ac:dyDescent="0.4">
      <c r="A41" s="2"/>
      <c r="B41" s="3"/>
      <c r="C41" s="4"/>
      <c r="D41" s="2"/>
      <c r="E41" s="12"/>
      <c r="F41" s="2"/>
    </row>
    <row r="42" spans="1:6" ht="16" thickBot="1" x14ac:dyDescent="0.4">
      <c r="A42" s="2" t="s">
        <v>9</v>
      </c>
      <c r="B42" s="11">
        <f>SUM(B40:E40)</f>
        <v>4500</v>
      </c>
      <c r="C42" s="4"/>
      <c r="D42" s="2"/>
      <c r="E42" s="12"/>
      <c r="F42" s="2"/>
    </row>
    <row r="43" spans="1:6" x14ac:dyDescent="0.35">
      <c r="A43" s="2"/>
      <c r="B43" s="2"/>
      <c r="C43" s="4"/>
      <c r="D43" s="2"/>
      <c r="E43" s="12"/>
      <c r="F43" s="2"/>
    </row>
    <row r="44" spans="1:6" x14ac:dyDescent="0.35">
      <c r="A44" s="2"/>
      <c r="B44" s="2"/>
      <c r="C44" s="4"/>
      <c r="D44" s="2"/>
      <c r="E44" s="12"/>
      <c r="F44" s="2"/>
    </row>
  </sheetData>
  <mergeCells count="10">
    <mergeCell ref="C21:D21"/>
    <mergeCell ref="C26:E26"/>
    <mergeCell ref="C27:D27"/>
    <mergeCell ref="C40:D40"/>
    <mergeCell ref="A1:E1"/>
    <mergeCell ref="A2:E2"/>
    <mergeCell ref="A3:E3"/>
    <mergeCell ref="A4:B4"/>
    <mergeCell ref="C4:E4"/>
    <mergeCell ref="C5:D5"/>
  </mergeCells>
  <conditionalFormatting sqref="B23">
    <cfRule type="cellIs" dxfId="15" priority="1" operator="lessThan">
      <formula>500</formula>
    </cfRule>
    <cfRule type="cellIs" dxfId="14" priority="2" operator="between">
      <formula>250</formula>
      <formula>500</formula>
    </cfRule>
    <cfRule type="cellIs" dxfId="13" priority="6" operator="greaterThan">
      <formula>500</formula>
    </cfRule>
    <cfRule type="cellIs" dxfId="12" priority="8" operator="lessThan">
      <formula>500</formula>
    </cfRule>
  </conditionalFormatting>
  <conditionalFormatting sqref="B42">
    <cfRule type="cellIs" dxfId="11" priority="3" operator="between">
      <formula>0</formula>
      <formula>250</formula>
    </cfRule>
    <cfRule type="cellIs" dxfId="10" priority="4" operator="greaterThan">
      <formula>250</formula>
    </cfRule>
    <cfRule type="cellIs" dxfId="9" priority="5" operator="greaterThan">
      <formula>0</formula>
    </cfRule>
    <cfRule type="cellIs" dxfId="8" priority="7" operator="lessThan">
      <formula>0</formula>
    </cfRule>
  </conditionalFormatting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F44"/>
  <sheetViews>
    <sheetView workbookViewId="0">
      <selection activeCell="D6" sqref="D6:F8"/>
    </sheetView>
  </sheetViews>
  <sheetFormatPr defaultColWidth="9.1796875" defaultRowHeight="15.5" x14ac:dyDescent="0.35"/>
  <cols>
    <col min="1" max="1" width="29.453125" style="1" customWidth="1"/>
    <col min="2" max="2" width="14.1796875" style="1" customWidth="1"/>
    <col min="3" max="3" width="5.81640625" style="5" customWidth="1"/>
    <col min="4" max="4" width="26.54296875" style="1" customWidth="1"/>
    <col min="5" max="5" width="14" style="10" customWidth="1"/>
    <col min="6" max="6" width="4.1796875" style="1" customWidth="1"/>
    <col min="7" max="16384" width="9.1796875" style="1"/>
  </cols>
  <sheetData>
    <row r="1" spans="1:6" s="20" customFormat="1" ht="22.5" customHeight="1" x14ac:dyDescent="0.35">
      <c r="A1" s="28" t="s">
        <v>12</v>
      </c>
      <c r="B1" s="28"/>
      <c r="C1" s="28"/>
      <c r="D1" s="28"/>
      <c r="E1" s="28"/>
      <c r="F1" s="19"/>
    </row>
    <row r="2" spans="1:6" s="20" customFormat="1" ht="19.5" customHeight="1" x14ac:dyDescent="0.35">
      <c r="A2" s="28" t="s">
        <v>30</v>
      </c>
      <c r="B2" s="28"/>
      <c r="C2" s="28"/>
      <c r="D2" s="28"/>
      <c r="E2" s="28"/>
      <c r="F2" s="19"/>
    </row>
    <row r="3" spans="1:6" s="20" customFormat="1" ht="19.5" customHeight="1" x14ac:dyDescent="0.35">
      <c r="A3" s="28" t="s">
        <v>16</v>
      </c>
      <c r="B3" s="28"/>
      <c r="C3" s="28"/>
      <c r="D3" s="28"/>
      <c r="E3" s="28"/>
      <c r="F3" s="19"/>
    </row>
    <row r="4" spans="1:6" x14ac:dyDescent="0.35">
      <c r="A4" s="29" t="s">
        <v>0</v>
      </c>
      <c r="B4" s="29"/>
      <c r="C4" s="25" t="s">
        <v>1</v>
      </c>
      <c r="D4" s="25"/>
      <c r="E4" s="25"/>
      <c r="F4" s="2"/>
    </row>
    <row r="5" spans="1:6" x14ac:dyDescent="0.35">
      <c r="A5" s="14" t="s">
        <v>2</v>
      </c>
      <c r="B5" s="14" t="s">
        <v>3</v>
      </c>
      <c r="C5" s="26" t="s">
        <v>4</v>
      </c>
      <c r="D5" s="27"/>
      <c r="E5" s="15" t="s">
        <v>5</v>
      </c>
      <c r="F5" s="2"/>
    </row>
    <row r="6" spans="1:6" x14ac:dyDescent="0.35">
      <c r="A6" s="2" t="s">
        <v>6</v>
      </c>
      <c r="B6" s="3">
        <v>-1000</v>
      </c>
      <c r="C6" s="16">
        <v>1</v>
      </c>
      <c r="D6" s="2"/>
      <c r="E6" s="12"/>
      <c r="F6" s="2"/>
    </row>
    <row r="7" spans="1:6" x14ac:dyDescent="0.35">
      <c r="A7" s="2" t="s">
        <v>18</v>
      </c>
      <c r="B7" s="3"/>
      <c r="C7" s="16">
        <v>2</v>
      </c>
      <c r="D7" s="2"/>
      <c r="E7" s="12"/>
      <c r="F7" s="2"/>
    </row>
    <row r="8" spans="1:6" x14ac:dyDescent="0.35">
      <c r="A8" s="2" t="s">
        <v>15</v>
      </c>
      <c r="B8" s="3"/>
      <c r="C8" s="16">
        <v>3</v>
      </c>
      <c r="D8" s="2"/>
      <c r="E8" s="12"/>
      <c r="F8" s="2"/>
    </row>
    <row r="9" spans="1:6" x14ac:dyDescent="0.35">
      <c r="A9" s="2" t="s">
        <v>27</v>
      </c>
      <c r="B9" s="3"/>
      <c r="C9" s="16"/>
      <c r="D9" s="17"/>
      <c r="E9" s="12"/>
      <c r="F9" s="2"/>
    </row>
    <row r="10" spans="1:6" x14ac:dyDescent="0.35">
      <c r="A10" s="2"/>
      <c r="B10" s="3"/>
      <c r="C10" s="16"/>
      <c r="D10" s="2"/>
      <c r="E10" s="12"/>
      <c r="F10" s="2"/>
    </row>
    <row r="11" spans="1:6" x14ac:dyDescent="0.35">
      <c r="A11" s="2"/>
      <c r="B11" s="3"/>
      <c r="C11" s="16"/>
      <c r="D11" s="2"/>
      <c r="E11" s="12"/>
      <c r="F11" s="2"/>
    </row>
    <row r="12" spans="1:6" x14ac:dyDescent="0.35">
      <c r="A12" s="2"/>
      <c r="B12" s="3"/>
      <c r="C12" s="16"/>
      <c r="D12" s="2"/>
      <c r="E12" s="12"/>
      <c r="F12" s="2"/>
    </row>
    <row r="13" spans="1:6" x14ac:dyDescent="0.35">
      <c r="A13" s="2"/>
      <c r="B13" s="3"/>
      <c r="C13" s="16"/>
      <c r="D13" s="2"/>
      <c r="E13" s="12"/>
      <c r="F13" s="2"/>
    </row>
    <row r="14" spans="1:6" x14ac:dyDescent="0.35">
      <c r="A14" s="2"/>
      <c r="B14" s="3"/>
      <c r="C14" s="16"/>
      <c r="D14" s="2"/>
      <c r="E14" s="12"/>
      <c r="F14" s="2"/>
    </row>
    <row r="15" spans="1:6" x14ac:dyDescent="0.35">
      <c r="A15" s="2"/>
      <c r="B15" s="3"/>
      <c r="C15" s="16"/>
      <c r="D15" s="2"/>
      <c r="E15" s="12"/>
      <c r="F15" s="2"/>
    </row>
    <row r="16" spans="1:6" x14ac:dyDescent="0.35">
      <c r="A16" s="2"/>
      <c r="B16" s="3"/>
      <c r="C16" s="16"/>
      <c r="D16" s="2"/>
      <c r="E16" s="12"/>
      <c r="F16" s="2"/>
    </row>
    <row r="17" spans="1:6" x14ac:dyDescent="0.35">
      <c r="A17" s="2"/>
      <c r="B17" s="3"/>
      <c r="C17" s="16"/>
      <c r="D17" s="2"/>
      <c r="E17" s="12"/>
      <c r="F17" s="2"/>
    </row>
    <row r="18" spans="1:6" x14ac:dyDescent="0.35">
      <c r="A18" s="2"/>
      <c r="B18" s="3"/>
      <c r="C18" s="16"/>
      <c r="D18" s="2"/>
      <c r="E18" s="12"/>
      <c r="F18" s="2"/>
    </row>
    <row r="19" spans="1:6" x14ac:dyDescent="0.35">
      <c r="A19" s="2"/>
      <c r="B19" s="3"/>
      <c r="C19" s="16"/>
      <c r="D19" s="2"/>
      <c r="E19" s="12"/>
      <c r="F19" s="2"/>
    </row>
    <row r="20" spans="1:6" x14ac:dyDescent="0.35">
      <c r="A20" s="2"/>
      <c r="B20" s="3"/>
      <c r="C20" s="16"/>
      <c r="D20" s="2"/>
      <c r="E20" s="12"/>
      <c r="F20" s="2"/>
    </row>
    <row r="21" spans="1:6" x14ac:dyDescent="0.35">
      <c r="A21" s="21" t="s">
        <v>7</v>
      </c>
      <c r="B21" s="9">
        <f>SUM(B6:B7:B8:B9:B12:B16:B19:B19)</f>
        <v>-1000</v>
      </c>
      <c r="C21" s="22" t="s">
        <v>8</v>
      </c>
      <c r="D21" s="23"/>
      <c r="E21" s="13">
        <f>SUM(E5:E6:E7:E8:E9:E10:E11:E12:E14:E18:E19)</f>
        <v>0</v>
      </c>
      <c r="F21" s="2"/>
    </row>
    <row r="22" spans="1:6" ht="16" thickBot="1" x14ac:dyDescent="0.4">
      <c r="A22" s="2"/>
      <c r="B22" s="2"/>
      <c r="C22" s="4"/>
      <c r="D22" s="2"/>
      <c r="E22" s="12"/>
      <c r="F22" s="2"/>
    </row>
    <row r="23" spans="1:6" ht="16" thickBot="1" x14ac:dyDescent="0.4">
      <c r="A23" s="2" t="s">
        <v>9</v>
      </c>
      <c r="B23" s="11">
        <f>SUM(B21:E21)</f>
        <v>-1000</v>
      </c>
      <c r="C23" s="4"/>
      <c r="D23" s="2"/>
      <c r="E23" s="12"/>
      <c r="F23" s="2"/>
    </row>
    <row r="24" spans="1:6" x14ac:dyDescent="0.35">
      <c r="A24" s="2"/>
      <c r="B24" s="2"/>
      <c r="C24" s="4"/>
      <c r="D24" s="2"/>
      <c r="E24" s="12"/>
      <c r="F24" s="2"/>
    </row>
    <row r="25" spans="1:6" x14ac:dyDescent="0.35">
      <c r="A25" s="2"/>
      <c r="B25" s="2"/>
      <c r="C25" s="4"/>
      <c r="D25" s="2"/>
      <c r="E25" s="12"/>
      <c r="F25" s="2"/>
    </row>
    <row r="26" spans="1:6" x14ac:dyDescent="0.35">
      <c r="A26" s="8" t="s">
        <v>10</v>
      </c>
      <c r="B26" s="6"/>
      <c r="C26" s="24" t="s">
        <v>1</v>
      </c>
      <c r="D26" s="25"/>
      <c r="E26" s="25"/>
      <c r="F26" s="2"/>
    </row>
    <row r="27" spans="1:6" x14ac:dyDescent="0.35">
      <c r="A27" s="14" t="s">
        <v>11</v>
      </c>
      <c r="B27" s="14" t="s">
        <v>3</v>
      </c>
      <c r="C27" s="26" t="s">
        <v>4</v>
      </c>
      <c r="D27" s="27"/>
      <c r="E27" s="15" t="s">
        <v>5</v>
      </c>
      <c r="F27" s="2"/>
    </row>
    <row r="28" spans="1:6" x14ac:dyDescent="0.35">
      <c r="A28" s="2" t="s">
        <v>6</v>
      </c>
      <c r="B28" s="3">
        <v>-3000</v>
      </c>
      <c r="C28" s="16">
        <v>1</v>
      </c>
      <c r="D28" s="2" t="s">
        <v>19</v>
      </c>
      <c r="E28" s="12">
        <v>12000</v>
      </c>
      <c r="F28" s="2"/>
    </row>
    <row r="29" spans="1:6" x14ac:dyDescent="0.35">
      <c r="A29" s="2" t="s">
        <v>26</v>
      </c>
      <c r="B29" s="3">
        <v>-2000</v>
      </c>
      <c r="C29" s="16">
        <v>2</v>
      </c>
      <c r="D29" s="2" t="s">
        <v>25</v>
      </c>
      <c r="E29" s="12">
        <v>2000</v>
      </c>
      <c r="F29" s="2"/>
    </row>
    <row r="30" spans="1:6" x14ac:dyDescent="0.35">
      <c r="A30" s="2" t="s">
        <v>13</v>
      </c>
      <c r="B30" s="3"/>
      <c r="C30" s="16">
        <v>3</v>
      </c>
      <c r="D30" s="2"/>
      <c r="E30" s="12"/>
      <c r="F30" s="2"/>
    </row>
    <row r="31" spans="1:6" x14ac:dyDescent="0.35">
      <c r="A31" s="2"/>
      <c r="B31" s="3"/>
      <c r="C31" s="16"/>
      <c r="D31" s="7"/>
      <c r="E31" s="12"/>
      <c r="F31" s="2"/>
    </row>
    <row r="32" spans="1:6" x14ac:dyDescent="0.35">
      <c r="A32" s="2" t="s">
        <v>14</v>
      </c>
      <c r="B32" s="3"/>
      <c r="C32" s="16"/>
      <c r="D32" s="2"/>
      <c r="E32" s="12"/>
      <c r="F32" s="2"/>
    </row>
    <row r="33" spans="1:6" x14ac:dyDescent="0.35">
      <c r="A33" s="2"/>
      <c r="B33" s="3"/>
      <c r="C33" s="16"/>
      <c r="D33" s="2"/>
      <c r="E33" s="12"/>
      <c r="F33" s="2"/>
    </row>
    <row r="34" spans="1:6" x14ac:dyDescent="0.35">
      <c r="A34" s="2" t="s">
        <v>21</v>
      </c>
      <c r="B34" s="3">
        <v>-4500</v>
      </c>
      <c r="C34" s="16"/>
      <c r="D34" s="2"/>
      <c r="E34" s="12"/>
      <c r="F34" s="2"/>
    </row>
    <row r="35" spans="1:6" x14ac:dyDescent="0.35">
      <c r="A35" s="2" t="s">
        <v>22</v>
      </c>
      <c r="B35" s="3"/>
      <c r="C35" s="16"/>
      <c r="D35" s="2"/>
      <c r="E35" s="12"/>
      <c r="F35" s="2"/>
    </row>
    <row r="36" spans="1:6" x14ac:dyDescent="0.35">
      <c r="A36" s="2" t="s">
        <v>20</v>
      </c>
      <c r="B36" s="3"/>
      <c r="C36" s="16"/>
      <c r="D36" s="2"/>
      <c r="E36" s="12"/>
      <c r="F36" s="2"/>
    </row>
    <row r="37" spans="1:6" x14ac:dyDescent="0.35">
      <c r="A37" s="2" t="s">
        <v>23</v>
      </c>
      <c r="B37" s="3"/>
      <c r="C37" s="16"/>
      <c r="D37" s="2"/>
      <c r="E37" s="12"/>
      <c r="F37" s="2"/>
    </row>
    <row r="38" spans="1:6" x14ac:dyDescent="0.35">
      <c r="A38" s="2" t="s">
        <v>24</v>
      </c>
      <c r="B38" s="3"/>
      <c r="C38" s="16"/>
      <c r="D38" s="2"/>
      <c r="E38" s="12"/>
      <c r="F38" s="2"/>
    </row>
    <row r="39" spans="1:6" x14ac:dyDescent="0.35">
      <c r="A39" s="2" t="s">
        <v>28</v>
      </c>
      <c r="B39" s="3"/>
      <c r="C39" s="16"/>
      <c r="D39" s="2"/>
      <c r="E39" s="12"/>
      <c r="F39" s="2"/>
    </row>
    <row r="40" spans="1:6" x14ac:dyDescent="0.35">
      <c r="A40" s="21" t="s">
        <v>7</v>
      </c>
      <c r="B40" s="9">
        <f>SUM(B28:B29:B30:B30:B31:B32:B38:B39)</f>
        <v>-9500</v>
      </c>
      <c r="C40" s="22" t="s">
        <v>8</v>
      </c>
      <c r="D40" s="23"/>
      <c r="E40" s="13">
        <f>SUM(E27:E27:E28:E29:E30:E30:E31:E32:E38)</f>
        <v>14000</v>
      </c>
      <c r="F40" s="2"/>
    </row>
    <row r="41" spans="1:6" ht="16" thickBot="1" x14ac:dyDescent="0.4">
      <c r="A41" s="2"/>
      <c r="B41" s="3"/>
      <c r="C41" s="4"/>
      <c r="D41" s="2"/>
      <c r="E41" s="12"/>
      <c r="F41" s="2"/>
    </row>
    <row r="42" spans="1:6" ht="16" thickBot="1" x14ac:dyDescent="0.4">
      <c r="A42" s="2" t="s">
        <v>9</v>
      </c>
      <c r="B42" s="11">
        <f>SUM(B40:E40)</f>
        <v>4500</v>
      </c>
      <c r="C42" s="4"/>
      <c r="D42" s="2"/>
      <c r="E42" s="12"/>
      <c r="F42" s="2"/>
    </row>
    <row r="43" spans="1:6" x14ac:dyDescent="0.35">
      <c r="A43" s="2"/>
      <c r="B43" s="2"/>
      <c r="C43" s="4"/>
      <c r="D43" s="2"/>
      <c r="E43" s="12"/>
      <c r="F43" s="2"/>
    </row>
    <row r="44" spans="1:6" x14ac:dyDescent="0.35">
      <c r="A44" s="2"/>
      <c r="B44" s="2"/>
      <c r="C44" s="4"/>
      <c r="D44" s="2"/>
      <c r="E44" s="12"/>
      <c r="F44" s="2"/>
    </row>
  </sheetData>
  <mergeCells count="10">
    <mergeCell ref="C21:D21"/>
    <mergeCell ref="C26:E26"/>
    <mergeCell ref="C27:D27"/>
    <mergeCell ref="C40:D40"/>
    <mergeCell ref="A1:E1"/>
    <mergeCell ref="A2:E2"/>
    <mergeCell ref="A3:E3"/>
    <mergeCell ref="A4:B4"/>
    <mergeCell ref="C4:E4"/>
    <mergeCell ref="C5:D5"/>
  </mergeCells>
  <conditionalFormatting sqref="B23">
    <cfRule type="cellIs" dxfId="7" priority="1" operator="lessThan">
      <formula>500</formula>
    </cfRule>
    <cfRule type="cellIs" dxfId="6" priority="2" operator="between">
      <formula>250</formula>
      <formula>500</formula>
    </cfRule>
    <cfRule type="cellIs" dxfId="5" priority="6" operator="greaterThan">
      <formula>500</formula>
    </cfRule>
    <cfRule type="cellIs" dxfId="4" priority="8" operator="lessThan">
      <formula>500</formula>
    </cfRule>
  </conditionalFormatting>
  <conditionalFormatting sqref="B42">
    <cfRule type="cellIs" dxfId="3" priority="3" operator="between">
      <formula>0</formula>
      <formula>250</formula>
    </cfRule>
    <cfRule type="cellIs" dxfId="2" priority="4" operator="greaterThan">
      <formula>250</formula>
    </cfRule>
    <cfRule type="cellIs" dxfId="1" priority="5" operator="greaterThan">
      <formula>0</formula>
    </cfRule>
    <cfRule type="cellIs" dxfId="0" priority="7" operator="lessThan">
      <formula>0</formula>
    </cfRule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44"/>
  <sheetViews>
    <sheetView workbookViewId="0">
      <selection activeCell="D6" sqref="D6:F7"/>
    </sheetView>
  </sheetViews>
  <sheetFormatPr defaultColWidth="9.1796875" defaultRowHeight="15.5" x14ac:dyDescent="0.35"/>
  <cols>
    <col min="1" max="1" width="29.453125" style="1" customWidth="1"/>
    <col min="2" max="2" width="14.1796875" style="1" customWidth="1"/>
    <col min="3" max="3" width="5.81640625" style="5" customWidth="1"/>
    <col min="4" max="4" width="26.54296875" style="1" customWidth="1"/>
    <col min="5" max="5" width="14" style="10" customWidth="1"/>
    <col min="6" max="6" width="4.1796875" style="1" customWidth="1"/>
    <col min="7" max="16384" width="9.1796875" style="1"/>
  </cols>
  <sheetData>
    <row r="1" spans="1:6" s="20" customFormat="1" ht="22.5" customHeight="1" x14ac:dyDescent="0.35">
      <c r="A1" s="28" t="s">
        <v>12</v>
      </c>
      <c r="B1" s="28"/>
      <c r="C1" s="28"/>
      <c r="D1" s="28"/>
      <c r="E1" s="28"/>
      <c r="F1" s="19"/>
    </row>
    <row r="2" spans="1:6" s="20" customFormat="1" ht="19.5" customHeight="1" x14ac:dyDescent="0.35">
      <c r="A2" s="28" t="s">
        <v>45</v>
      </c>
      <c r="B2" s="28"/>
      <c r="C2" s="28"/>
      <c r="D2" s="28"/>
      <c r="E2" s="28"/>
      <c r="F2" s="19"/>
    </row>
    <row r="3" spans="1:6" s="20" customFormat="1" ht="19.5" customHeight="1" x14ac:dyDescent="0.35">
      <c r="A3" s="28" t="s">
        <v>16</v>
      </c>
      <c r="B3" s="28"/>
      <c r="C3" s="28"/>
      <c r="D3" s="28"/>
      <c r="E3" s="28"/>
      <c r="F3" s="19"/>
    </row>
    <row r="4" spans="1:6" x14ac:dyDescent="0.35">
      <c r="A4" s="29" t="s">
        <v>0</v>
      </c>
      <c r="B4" s="29"/>
      <c r="C4" s="25" t="s">
        <v>1</v>
      </c>
      <c r="D4" s="25"/>
      <c r="E4" s="25"/>
      <c r="F4" s="2"/>
    </row>
    <row r="5" spans="1:6" x14ac:dyDescent="0.35">
      <c r="A5" s="14" t="s">
        <v>2</v>
      </c>
      <c r="B5" s="14" t="s">
        <v>3</v>
      </c>
      <c r="C5" s="26" t="s">
        <v>4</v>
      </c>
      <c r="D5" s="27"/>
      <c r="E5" s="15" t="s">
        <v>5</v>
      </c>
      <c r="F5" s="2"/>
    </row>
    <row r="6" spans="1:6" x14ac:dyDescent="0.35">
      <c r="A6" s="2" t="s">
        <v>6</v>
      </c>
      <c r="B6" s="3">
        <v>-1000</v>
      </c>
      <c r="C6" s="16">
        <v>1</v>
      </c>
      <c r="D6" s="2"/>
      <c r="E6" s="12"/>
      <c r="F6" s="2"/>
    </row>
    <row r="7" spans="1:6" x14ac:dyDescent="0.35">
      <c r="A7" s="2" t="s">
        <v>18</v>
      </c>
      <c r="B7" s="3"/>
      <c r="C7" s="16">
        <v>2</v>
      </c>
      <c r="D7" s="2"/>
      <c r="E7" s="12"/>
      <c r="F7" s="2"/>
    </row>
    <row r="8" spans="1:6" x14ac:dyDescent="0.35">
      <c r="A8" s="2" t="s">
        <v>15</v>
      </c>
      <c r="B8" s="3"/>
      <c r="C8" s="16">
        <v>3</v>
      </c>
      <c r="D8" s="2"/>
      <c r="E8" s="12"/>
      <c r="F8" s="2"/>
    </row>
    <row r="9" spans="1:6" x14ac:dyDescent="0.35">
      <c r="A9" s="2" t="s">
        <v>27</v>
      </c>
      <c r="B9" s="3"/>
      <c r="C9" s="16"/>
      <c r="D9" s="17"/>
      <c r="E9" s="12"/>
      <c r="F9" s="2"/>
    </row>
    <row r="10" spans="1:6" x14ac:dyDescent="0.35">
      <c r="A10" s="2"/>
      <c r="B10" s="3"/>
      <c r="C10" s="16"/>
      <c r="D10" s="2"/>
      <c r="E10" s="12"/>
      <c r="F10" s="2"/>
    </row>
    <row r="11" spans="1:6" x14ac:dyDescent="0.35">
      <c r="A11" s="2"/>
      <c r="B11" s="3"/>
      <c r="C11" s="16"/>
      <c r="D11" s="2"/>
      <c r="E11" s="12"/>
      <c r="F11" s="2"/>
    </row>
    <row r="12" spans="1:6" x14ac:dyDescent="0.35">
      <c r="A12" s="2"/>
      <c r="B12" s="3"/>
      <c r="C12" s="16"/>
      <c r="D12" s="2"/>
      <c r="E12" s="12"/>
      <c r="F12" s="2"/>
    </row>
    <row r="13" spans="1:6" x14ac:dyDescent="0.35">
      <c r="A13" s="2"/>
      <c r="B13" s="3"/>
      <c r="C13" s="16"/>
      <c r="D13" s="2"/>
      <c r="E13" s="12"/>
      <c r="F13" s="2"/>
    </row>
    <row r="14" spans="1:6" x14ac:dyDescent="0.35">
      <c r="A14" s="2"/>
      <c r="B14" s="3"/>
      <c r="C14" s="16"/>
      <c r="D14" s="2"/>
      <c r="E14" s="12"/>
      <c r="F14" s="2"/>
    </row>
    <row r="15" spans="1:6" x14ac:dyDescent="0.35">
      <c r="A15" s="2"/>
      <c r="B15" s="3"/>
      <c r="C15" s="16"/>
      <c r="D15" s="2"/>
      <c r="E15" s="12"/>
      <c r="F15" s="2"/>
    </row>
    <row r="16" spans="1:6" x14ac:dyDescent="0.35">
      <c r="A16" s="2"/>
      <c r="B16" s="3"/>
      <c r="C16" s="16"/>
      <c r="D16" s="2"/>
      <c r="E16" s="12"/>
      <c r="F16" s="2"/>
    </row>
    <row r="17" spans="1:6" x14ac:dyDescent="0.35">
      <c r="A17" s="2"/>
      <c r="B17" s="3"/>
      <c r="C17" s="16"/>
      <c r="D17" s="2"/>
      <c r="E17" s="12"/>
      <c r="F17" s="2"/>
    </row>
    <row r="18" spans="1:6" x14ac:dyDescent="0.35">
      <c r="A18" s="2"/>
      <c r="B18" s="3"/>
      <c r="C18" s="16"/>
      <c r="D18" s="2"/>
      <c r="E18" s="12"/>
      <c r="F18" s="2"/>
    </row>
    <row r="19" spans="1:6" x14ac:dyDescent="0.35">
      <c r="A19" s="2"/>
      <c r="B19" s="3"/>
      <c r="C19" s="16"/>
      <c r="D19" s="2"/>
      <c r="E19" s="12"/>
      <c r="F19" s="2"/>
    </row>
    <row r="20" spans="1:6" x14ac:dyDescent="0.35">
      <c r="A20" s="2"/>
      <c r="B20" s="3"/>
      <c r="C20" s="16"/>
      <c r="D20" s="2"/>
      <c r="E20" s="12"/>
      <c r="F20" s="2"/>
    </row>
    <row r="21" spans="1:6" x14ac:dyDescent="0.35">
      <c r="A21" s="21" t="s">
        <v>7</v>
      </c>
      <c r="B21" s="9">
        <f>SUM(B6:B7:B8:B9:B12:B16:B19:B19)</f>
        <v>-1000</v>
      </c>
      <c r="C21" s="22" t="s">
        <v>8</v>
      </c>
      <c r="D21" s="23"/>
      <c r="E21" s="13">
        <f>SUM(E5:E6:E7:E8:E9:E10:E11:E12:E14:E18:E19)</f>
        <v>0</v>
      </c>
      <c r="F21" s="2"/>
    </row>
    <row r="22" spans="1:6" ht="16" thickBot="1" x14ac:dyDescent="0.4">
      <c r="A22" s="2"/>
      <c r="B22" s="2"/>
      <c r="C22" s="4"/>
      <c r="D22" s="2"/>
      <c r="E22" s="12"/>
      <c r="F22" s="2"/>
    </row>
    <row r="23" spans="1:6" ht="16" thickBot="1" x14ac:dyDescent="0.4">
      <c r="A23" s="2" t="s">
        <v>9</v>
      </c>
      <c r="B23" s="11">
        <f>SUM(B21:E21)</f>
        <v>-1000</v>
      </c>
      <c r="C23" s="4"/>
      <c r="D23" s="2"/>
      <c r="E23" s="12"/>
      <c r="F23" s="2"/>
    </row>
    <row r="24" spans="1:6" x14ac:dyDescent="0.35">
      <c r="A24" s="2"/>
      <c r="B24" s="2"/>
      <c r="C24" s="4"/>
      <c r="D24" s="2"/>
      <c r="E24" s="12"/>
      <c r="F24" s="2"/>
    </row>
    <row r="25" spans="1:6" x14ac:dyDescent="0.35">
      <c r="A25" s="2"/>
      <c r="B25" s="2"/>
      <c r="C25" s="4"/>
      <c r="D25" s="2"/>
      <c r="E25" s="12"/>
      <c r="F25" s="2"/>
    </row>
    <row r="26" spans="1:6" x14ac:dyDescent="0.35">
      <c r="A26" s="8" t="s">
        <v>10</v>
      </c>
      <c r="B26" s="6"/>
      <c r="C26" s="24" t="s">
        <v>1</v>
      </c>
      <c r="D26" s="25"/>
      <c r="E26" s="25"/>
      <c r="F26" s="2"/>
    </row>
    <row r="27" spans="1:6" x14ac:dyDescent="0.35">
      <c r="A27" s="14" t="s">
        <v>11</v>
      </c>
      <c r="B27" s="14" t="s">
        <v>3</v>
      </c>
      <c r="C27" s="26" t="s">
        <v>4</v>
      </c>
      <c r="D27" s="27"/>
      <c r="E27" s="15" t="s">
        <v>5</v>
      </c>
      <c r="F27" s="2"/>
    </row>
    <row r="28" spans="1:6" x14ac:dyDescent="0.35">
      <c r="A28" s="2" t="s">
        <v>6</v>
      </c>
      <c r="B28" s="3">
        <v>-3000</v>
      </c>
      <c r="C28" s="16">
        <v>1</v>
      </c>
      <c r="D28" s="2" t="s">
        <v>19</v>
      </c>
      <c r="E28" s="12">
        <v>12000</v>
      </c>
      <c r="F28" s="2"/>
    </row>
    <row r="29" spans="1:6" x14ac:dyDescent="0.35">
      <c r="A29" s="2" t="s">
        <v>26</v>
      </c>
      <c r="B29" s="3">
        <v>-2000</v>
      </c>
      <c r="C29" s="16">
        <v>2</v>
      </c>
      <c r="D29" s="2" t="s">
        <v>25</v>
      </c>
      <c r="E29" s="12">
        <v>2000</v>
      </c>
      <c r="F29" s="2"/>
    </row>
    <row r="30" spans="1:6" x14ac:dyDescent="0.35">
      <c r="A30" s="2" t="s">
        <v>13</v>
      </c>
      <c r="B30" s="3"/>
      <c r="C30" s="16">
        <v>3</v>
      </c>
      <c r="D30" s="2"/>
      <c r="E30" s="12"/>
      <c r="F30" s="2"/>
    </row>
    <row r="31" spans="1:6" x14ac:dyDescent="0.35">
      <c r="A31" s="2"/>
      <c r="B31" s="3"/>
      <c r="C31" s="16"/>
      <c r="D31" s="7"/>
      <c r="E31" s="12"/>
      <c r="F31" s="2"/>
    </row>
    <row r="32" spans="1:6" x14ac:dyDescent="0.35">
      <c r="A32" s="2" t="s">
        <v>14</v>
      </c>
      <c r="B32" s="3"/>
      <c r="C32" s="16"/>
      <c r="D32" s="2"/>
      <c r="E32" s="12"/>
      <c r="F32" s="2"/>
    </row>
    <row r="33" spans="1:6" x14ac:dyDescent="0.35">
      <c r="A33" s="2"/>
      <c r="B33" s="3"/>
      <c r="C33" s="16"/>
      <c r="D33" s="2"/>
      <c r="E33" s="12"/>
      <c r="F33" s="2"/>
    </row>
    <row r="34" spans="1:6" x14ac:dyDescent="0.35">
      <c r="A34" s="2" t="s">
        <v>21</v>
      </c>
      <c r="B34" s="3">
        <v>-4500</v>
      </c>
      <c r="C34" s="16"/>
      <c r="D34" s="2"/>
      <c r="E34" s="12"/>
      <c r="F34" s="2"/>
    </row>
    <row r="35" spans="1:6" x14ac:dyDescent="0.35">
      <c r="A35" s="2" t="s">
        <v>22</v>
      </c>
      <c r="B35" s="3"/>
      <c r="C35" s="16"/>
      <c r="D35" s="2"/>
      <c r="E35" s="12"/>
      <c r="F35" s="2"/>
    </row>
    <row r="36" spans="1:6" x14ac:dyDescent="0.35">
      <c r="A36" s="2" t="s">
        <v>20</v>
      </c>
      <c r="B36" s="3"/>
      <c r="C36" s="16"/>
      <c r="D36" s="2"/>
      <c r="E36" s="12"/>
      <c r="F36" s="2"/>
    </row>
    <row r="37" spans="1:6" x14ac:dyDescent="0.35">
      <c r="A37" s="2" t="s">
        <v>23</v>
      </c>
      <c r="B37" s="3"/>
      <c r="C37" s="16"/>
      <c r="D37" s="2"/>
      <c r="E37" s="12"/>
      <c r="F37" s="2"/>
    </row>
    <row r="38" spans="1:6" x14ac:dyDescent="0.35">
      <c r="A38" s="2" t="s">
        <v>24</v>
      </c>
      <c r="B38" s="3"/>
      <c r="C38" s="16"/>
      <c r="D38" s="2"/>
      <c r="E38" s="12"/>
      <c r="F38" s="2"/>
    </row>
    <row r="39" spans="1:6" x14ac:dyDescent="0.35">
      <c r="A39" s="2" t="s">
        <v>28</v>
      </c>
      <c r="B39" s="3"/>
      <c r="C39" s="16"/>
      <c r="D39" s="2"/>
      <c r="E39" s="12"/>
      <c r="F39" s="2"/>
    </row>
    <row r="40" spans="1:6" x14ac:dyDescent="0.35">
      <c r="A40" s="21" t="s">
        <v>7</v>
      </c>
      <c r="B40" s="9">
        <f>SUM(B28:B29:B30:B30:B31:B32:B38:B39)</f>
        <v>-9500</v>
      </c>
      <c r="C40" s="22" t="s">
        <v>8</v>
      </c>
      <c r="D40" s="23"/>
      <c r="E40" s="13">
        <f>SUM(E27:E27:E28:E29:E30:E30:E31:E32:E38)</f>
        <v>14000</v>
      </c>
      <c r="F40" s="2"/>
    </row>
    <row r="41" spans="1:6" ht="16" thickBot="1" x14ac:dyDescent="0.4">
      <c r="A41" s="2"/>
      <c r="B41" s="3"/>
      <c r="C41" s="4"/>
      <c r="D41" s="2"/>
      <c r="E41" s="12"/>
      <c r="F41" s="2"/>
    </row>
    <row r="42" spans="1:6" ht="16" thickBot="1" x14ac:dyDescent="0.4">
      <c r="A42" s="2" t="s">
        <v>9</v>
      </c>
      <c r="B42" s="11">
        <f>SUM(B40:E40)</f>
        <v>4500</v>
      </c>
      <c r="C42" s="4"/>
      <c r="D42" s="2"/>
      <c r="E42" s="12"/>
      <c r="F42" s="2"/>
    </row>
    <row r="43" spans="1:6" x14ac:dyDescent="0.35">
      <c r="A43" s="2"/>
      <c r="B43" s="2"/>
      <c r="C43" s="4"/>
      <c r="D43" s="2"/>
      <c r="E43" s="12"/>
      <c r="F43" s="2"/>
    </row>
    <row r="44" spans="1:6" x14ac:dyDescent="0.35">
      <c r="A44" s="2"/>
      <c r="B44" s="2"/>
      <c r="C44" s="4"/>
      <c r="D44" s="2"/>
      <c r="E44" s="12"/>
      <c r="F44" s="2"/>
    </row>
  </sheetData>
  <mergeCells count="10">
    <mergeCell ref="C21:D21"/>
    <mergeCell ref="C26:E26"/>
    <mergeCell ref="C27:D27"/>
    <mergeCell ref="C40:D40"/>
    <mergeCell ref="A1:E1"/>
    <mergeCell ref="A2:E2"/>
    <mergeCell ref="A3:E3"/>
    <mergeCell ref="A4:B4"/>
    <mergeCell ref="C4:E4"/>
    <mergeCell ref="C5:D5"/>
  </mergeCells>
  <conditionalFormatting sqref="B23">
    <cfRule type="cellIs" dxfId="159" priority="1" operator="lessThan">
      <formula>500</formula>
    </cfRule>
    <cfRule type="cellIs" dxfId="158" priority="2" operator="between">
      <formula>250</formula>
      <formula>500</formula>
    </cfRule>
    <cfRule type="cellIs" dxfId="157" priority="6" operator="greaterThan">
      <formula>500</formula>
    </cfRule>
    <cfRule type="cellIs" dxfId="156" priority="8" operator="lessThan">
      <formula>500</formula>
    </cfRule>
  </conditionalFormatting>
  <conditionalFormatting sqref="B42">
    <cfRule type="cellIs" dxfId="155" priority="3" operator="between">
      <formula>0</formula>
      <formula>250</formula>
    </cfRule>
    <cfRule type="cellIs" dxfId="154" priority="4" operator="greaterThan">
      <formula>250</formula>
    </cfRule>
    <cfRule type="cellIs" dxfId="153" priority="5" operator="greaterThan">
      <formula>0</formula>
    </cfRule>
    <cfRule type="cellIs" dxfId="152" priority="7" operator="lessThan">
      <formula>0</formula>
    </cfRule>
  </conditionalFormatting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4"/>
  <sheetViews>
    <sheetView workbookViewId="0">
      <selection activeCell="D6" sqref="D6:E7"/>
    </sheetView>
  </sheetViews>
  <sheetFormatPr defaultColWidth="9.1796875" defaultRowHeight="15.5" x14ac:dyDescent="0.35"/>
  <cols>
    <col min="1" max="1" width="29.453125" style="1" customWidth="1"/>
    <col min="2" max="2" width="14.1796875" style="1" customWidth="1"/>
    <col min="3" max="3" width="5.81640625" style="5" customWidth="1"/>
    <col min="4" max="4" width="26.54296875" style="1" customWidth="1"/>
    <col min="5" max="5" width="14" style="10" customWidth="1"/>
    <col min="6" max="6" width="4.1796875" style="1" customWidth="1"/>
    <col min="7" max="16384" width="9.1796875" style="1"/>
  </cols>
  <sheetData>
    <row r="1" spans="1:6" s="20" customFormat="1" ht="22.5" customHeight="1" x14ac:dyDescent="0.35">
      <c r="A1" s="28" t="s">
        <v>12</v>
      </c>
      <c r="B1" s="28"/>
      <c r="C1" s="28"/>
      <c r="D1" s="28"/>
      <c r="E1" s="28"/>
      <c r="F1" s="19"/>
    </row>
    <row r="2" spans="1:6" s="20" customFormat="1" ht="19.5" customHeight="1" x14ac:dyDescent="0.35">
      <c r="A2" s="28" t="s">
        <v>46</v>
      </c>
      <c r="B2" s="28"/>
      <c r="C2" s="28"/>
      <c r="D2" s="28"/>
      <c r="E2" s="28"/>
      <c r="F2" s="19"/>
    </row>
    <row r="3" spans="1:6" s="20" customFormat="1" ht="19.5" customHeight="1" x14ac:dyDescent="0.35">
      <c r="A3" s="28" t="s">
        <v>16</v>
      </c>
      <c r="B3" s="28"/>
      <c r="C3" s="28"/>
      <c r="D3" s="28"/>
      <c r="E3" s="28"/>
      <c r="F3" s="19"/>
    </row>
    <row r="4" spans="1:6" x14ac:dyDescent="0.35">
      <c r="A4" s="29" t="s">
        <v>0</v>
      </c>
      <c r="B4" s="29"/>
      <c r="C4" s="25" t="s">
        <v>1</v>
      </c>
      <c r="D4" s="25"/>
      <c r="E4" s="25"/>
      <c r="F4" s="2"/>
    </row>
    <row r="5" spans="1:6" x14ac:dyDescent="0.35">
      <c r="A5" s="14" t="s">
        <v>2</v>
      </c>
      <c r="B5" s="14" t="s">
        <v>3</v>
      </c>
      <c r="C5" s="26" t="s">
        <v>4</v>
      </c>
      <c r="D5" s="27"/>
      <c r="E5" s="15" t="s">
        <v>5</v>
      </c>
      <c r="F5" s="2"/>
    </row>
    <row r="6" spans="1:6" x14ac:dyDescent="0.35">
      <c r="A6" s="2" t="s">
        <v>6</v>
      </c>
      <c r="B6" s="3">
        <v>-1000</v>
      </c>
      <c r="C6" s="16">
        <v>1</v>
      </c>
      <c r="D6" s="2"/>
      <c r="E6" s="12"/>
      <c r="F6" s="2"/>
    </row>
    <row r="7" spans="1:6" x14ac:dyDescent="0.35">
      <c r="A7" s="2" t="s">
        <v>18</v>
      </c>
      <c r="B7" s="3"/>
      <c r="C7" s="16">
        <v>2</v>
      </c>
      <c r="D7" s="2"/>
      <c r="E7" s="12"/>
      <c r="F7" s="2"/>
    </row>
    <row r="8" spans="1:6" x14ac:dyDescent="0.35">
      <c r="A8" s="2" t="s">
        <v>15</v>
      </c>
      <c r="B8" s="3"/>
      <c r="C8" s="16">
        <v>3</v>
      </c>
      <c r="D8" s="2"/>
      <c r="E8" s="12"/>
      <c r="F8" s="2"/>
    </row>
    <row r="9" spans="1:6" x14ac:dyDescent="0.35">
      <c r="A9" s="2" t="s">
        <v>27</v>
      </c>
      <c r="B9" s="3"/>
      <c r="C9" s="16"/>
      <c r="D9" s="17"/>
      <c r="E9" s="12"/>
      <c r="F9" s="2"/>
    </row>
    <row r="10" spans="1:6" x14ac:dyDescent="0.35">
      <c r="A10" s="2"/>
      <c r="B10" s="3"/>
      <c r="C10" s="16"/>
      <c r="D10" s="2"/>
      <c r="E10" s="12"/>
      <c r="F10" s="2"/>
    </row>
    <row r="11" spans="1:6" x14ac:dyDescent="0.35">
      <c r="A11" s="2"/>
      <c r="B11" s="3"/>
      <c r="C11" s="16"/>
      <c r="D11" s="2"/>
      <c r="E11" s="12"/>
      <c r="F11" s="2"/>
    </row>
    <row r="12" spans="1:6" x14ac:dyDescent="0.35">
      <c r="A12" s="2"/>
      <c r="B12" s="3"/>
      <c r="C12" s="16"/>
      <c r="D12" s="2"/>
      <c r="E12" s="12"/>
      <c r="F12" s="2"/>
    </row>
    <row r="13" spans="1:6" x14ac:dyDescent="0.35">
      <c r="A13" s="2"/>
      <c r="B13" s="3"/>
      <c r="C13" s="16"/>
      <c r="D13" s="2"/>
      <c r="E13" s="12"/>
      <c r="F13" s="2"/>
    </row>
    <row r="14" spans="1:6" x14ac:dyDescent="0.35">
      <c r="A14" s="2"/>
      <c r="B14" s="3"/>
      <c r="C14" s="16"/>
      <c r="D14" s="2"/>
      <c r="E14" s="12"/>
      <c r="F14" s="2"/>
    </row>
    <row r="15" spans="1:6" x14ac:dyDescent="0.35">
      <c r="A15" s="2"/>
      <c r="B15" s="3"/>
      <c r="C15" s="16"/>
      <c r="D15" s="2"/>
      <c r="E15" s="12"/>
      <c r="F15" s="2"/>
    </row>
    <row r="16" spans="1:6" x14ac:dyDescent="0.35">
      <c r="A16" s="2"/>
      <c r="B16" s="3"/>
      <c r="C16" s="16"/>
      <c r="D16" s="2"/>
      <c r="E16" s="12"/>
      <c r="F16" s="2"/>
    </row>
    <row r="17" spans="1:6" x14ac:dyDescent="0.35">
      <c r="A17" s="2"/>
      <c r="B17" s="3"/>
      <c r="C17" s="16"/>
      <c r="D17" s="2"/>
      <c r="E17" s="12"/>
      <c r="F17" s="2"/>
    </row>
    <row r="18" spans="1:6" x14ac:dyDescent="0.35">
      <c r="A18" s="2"/>
      <c r="B18" s="3"/>
      <c r="C18" s="16"/>
      <c r="D18" s="2"/>
      <c r="E18" s="12"/>
      <c r="F18" s="2"/>
    </row>
    <row r="19" spans="1:6" x14ac:dyDescent="0.35">
      <c r="A19" s="2"/>
      <c r="B19" s="3"/>
      <c r="C19" s="16"/>
      <c r="D19" s="2"/>
      <c r="E19" s="12"/>
      <c r="F19" s="2"/>
    </row>
    <row r="20" spans="1:6" x14ac:dyDescent="0.35">
      <c r="A20" s="2"/>
      <c r="B20" s="3"/>
      <c r="C20" s="16"/>
      <c r="D20" s="2"/>
      <c r="E20" s="12"/>
      <c r="F20" s="2"/>
    </row>
    <row r="21" spans="1:6" x14ac:dyDescent="0.35">
      <c r="A21" s="21" t="s">
        <v>7</v>
      </c>
      <c r="B21" s="9">
        <f>SUM(B6:B7:B8:B9:B12:B16:B19:B19)</f>
        <v>-1000</v>
      </c>
      <c r="C21" s="22" t="s">
        <v>8</v>
      </c>
      <c r="D21" s="23"/>
      <c r="E21" s="13">
        <f>SUM(E5:E6:E7:E8:E9:E10:E11:E12:E14:E18:E19)</f>
        <v>0</v>
      </c>
      <c r="F21" s="2"/>
    </row>
    <row r="22" spans="1:6" ht="16" thickBot="1" x14ac:dyDescent="0.4">
      <c r="A22" s="2"/>
      <c r="B22" s="2"/>
      <c r="C22" s="4"/>
      <c r="D22" s="2"/>
      <c r="E22" s="12"/>
      <c r="F22" s="2"/>
    </row>
    <row r="23" spans="1:6" ht="16" thickBot="1" x14ac:dyDescent="0.4">
      <c r="A23" s="2" t="s">
        <v>9</v>
      </c>
      <c r="B23" s="11">
        <f>SUM(B21:E21)</f>
        <v>-1000</v>
      </c>
      <c r="C23" s="4"/>
      <c r="D23" s="2"/>
      <c r="E23" s="12"/>
      <c r="F23" s="2"/>
    </row>
    <row r="24" spans="1:6" x14ac:dyDescent="0.35">
      <c r="A24" s="2"/>
      <c r="B24" s="2"/>
      <c r="C24" s="4"/>
      <c r="D24" s="2"/>
      <c r="E24" s="12"/>
      <c r="F24" s="2"/>
    </row>
    <row r="25" spans="1:6" x14ac:dyDescent="0.35">
      <c r="A25" s="2"/>
      <c r="B25" s="2"/>
      <c r="C25" s="4"/>
      <c r="D25" s="2"/>
      <c r="E25" s="12"/>
      <c r="F25" s="2"/>
    </row>
    <row r="26" spans="1:6" x14ac:dyDescent="0.35">
      <c r="A26" s="8" t="s">
        <v>10</v>
      </c>
      <c r="B26" s="6"/>
      <c r="C26" s="24" t="s">
        <v>1</v>
      </c>
      <c r="D26" s="25"/>
      <c r="E26" s="25"/>
      <c r="F26" s="2"/>
    </row>
    <row r="27" spans="1:6" x14ac:dyDescent="0.35">
      <c r="A27" s="14" t="s">
        <v>11</v>
      </c>
      <c r="B27" s="14" t="s">
        <v>3</v>
      </c>
      <c r="C27" s="26" t="s">
        <v>4</v>
      </c>
      <c r="D27" s="27"/>
      <c r="E27" s="15" t="s">
        <v>5</v>
      </c>
      <c r="F27" s="2"/>
    </row>
    <row r="28" spans="1:6" x14ac:dyDescent="0.35">
      <c r="A28" s="2" t="s">
        <v>6</v>
      </c>
      <c r="B28" s="3">
        <v>-3000</v>
      </c>
      <c r="C28" s="16">
        <v>1</v>
      </c>
      <c r="D28" s="2" t="s">
        <v>19</v>
      </c>
      <c r="E28" s="12">
        <v>12000</v>
      </c>
      <c r="F28" s="2"/>
    </row>
    <row r="29" spans="1:6" x14ac:dyDescent="0.35">
      <c r="A29" s="2" t="s">
        <v>26</v>
      </c>
      <c r="B29" s="3">
        <v>-2000</v>
      </c>
      <c r="C29" s="16">
        <v>2</v>
      </c>
      <c r="D29" s="2" t="s">
        <v>25</v>
      </c>
      <c r="E29" s="12">
        <v>2000</v>
      </c>
      <c r="F29" s="2"/>
    </row>
    <row r="30" spans="1:6" x14ac:dyDescent="0.35">
      <c r="A30" s="2" t="s">
        <v>13</v>
      </c>
      <c r="B30" s="3"/>
      <c r="C30" s="16">
        <v>3</v>
      </c>
      <c r="D30" s="2"/>
      <c r="E30" s="12"/>
      <c r="F30" s="2"/>
    </row>
    <row r="31" spans="1:6" x14ac:dyDescent="0.35">
      <c r="A31" s="2"/>
      <c r="B31" s="3"/>
      <c r="C31" s="16"/>
      <c r="D31" s="7"/>
      <c r="E31" s="12"/>
      <c r="F31" s="2"/>
    </row>
    <row r="32" spans="1:6" x14ac:dyDescent="0.35">
      <c r="A32" s="2" t="s">
        <v>14</v>
      </c>
      <c r="B32" s="3"/>
      <c r="C32" s="16"/>
      <c r="D32" s="2"/>
      <c r="E32" s="12"/>
      <c r="F32" s="2"/>
    </row>
    <row r="33" spans="1:6" x14ac:dyDescent="0.35">
      <c r="A33" s="2"/>
      <c r="B33" s="3"/>
      <c r="C33" s="16"/>
      <c r="D33" s="2"/>
      <c r="E33" s="12"/>
      <c r="F33" s="2"/>
    </row>
    <row r="34" spans="1:6" x14ac:dyDescent="0.35">
      <c r="A34" s="2" t="s">
        <v>21</v>
      </c>
      <c r="B34" s="3">
        <v>-4500</v>
      </c>
      <c r="C34" s="16"/>
      <c r="D34" s="2"/>
      <c r="E34" s="12"/>
      <c r="F34" s="2"/>
    </row>
    <row r="35" spans="1:6" x14ac:dyDescent="0.35">
      <c r="A35" s="2" t="s">
        <v>22</v>
      </c>
      <c r="B35" s="3"/>
      <c r="C35" s="16"/>
      <c r="D35" s="2"/>
      <c r="E35" s="12"/>
      <c r="F35" s="2"/>
    </row>
    <row r="36" spans="1:6" x14ac:dyDescent="0.35">
      <c r="A36" s="2" t="s">
        <v>20</v>
      </c>
      <c r="B36" s="3"/>
      <c r="C36" s="16"/>
      <c r="D36" s="2"/>
      <c r="E36" s="12"/>
      <c r="F36" s="2"/>
    </row>
    <row r="37" spans="1:6" x14ac:dyDescent="0.35">
      <c r="A37" s="2" t="s">
        <v>23</v>
      </c>
      <c r="B37" s="3"/>
      <c r="C37" s="16"/>
      <c r="D37" s="2"/>
      <c r="E37" s="12"/>
      <c r="F37" s="2"/>
    </row>
    <row r="38" spans="1:6" x14ac:dyDescent="0.35">
      <c r="A38" s="2" t="s">
        <v>24</v>
      </c>
      <c r="B38" s="3"/>
      <c r="C38" s="16"/>
      <c r="D38" s="2"/>
      <c r="E38" s="12"/>
      <c r="F38" s="2"/>
    </row>
    <row r="39" spans="1:6" x14ac:dyDescent="0.35">
      <c r="A39" s="2" t="s">
        <v>28</v>
      </c>
      <c r="B39" s="3"/>
      <c r="C39" s="16"/>
      <c r="D39" s="2"/>
      <c r="E39" s="12"/>
      <c r="F39" s="2"/>
    </row>
    <row r="40" spans="1:6" x14ac:dyDescent="0.35">
      <c r="A40" s="21" t="s">
        <v>7</v>
      </c>
      <c r="B40" s="9">
        <f>SUM(B28:B29:B30:B30:B31:B32:B38:B39)</f>
        <v>-9500</v>
      </c>
      <c r="C40" s="22" t="s">
        <v>8</v>
      </c>
      <c r="D40" s="23"/>
      <c r="E40" s="13">
        <f>SUM(E27:E27:E28:E29:E30:E30:E31:E32:E38)</f>
        <v>14000</v>
      </c>
      <c r="F40" s="2"/>
    </row>
    <row r="41" spans="1:6" ht="16" thickBot="1" x14ac:dyDescent="0.4">
      <c r="A41" s="2"/>
      <c r="B41" s="3"/>
      <c r="C41" s="4"/>
      <c r="D41" s="2"/>
      <c r="E41" s="12"/>
      <c r="F41" s="2"/>
    </row>
    <row r="42" spans="1:6" ht="16" thickBot="1" x14ac:dyDescent="0.4">
      <c r="A42" s="2" t="s">
        <v>9</v>
      </c>
      <c r="B42" s="11">
        <f>SUM(B40:E40)</f>
        <v>4500</v>
      </c>
      <c r="C42" s="4"/>
      <c r="D42" s="2"/>
      <c r="E42" s="12"/>
      <c r="F42" s="2"/>
    </row>
    <row r="43" spans="1:6" x14ac:dyDescent="0.35">
      <c r="A43" s="2"/>
      <c r="B43" s="2"/>
      <c r="C43" s="4"/>
      <c r="D43" s="2"/>
      <c r="E43" s="12"/>
      <c r="F43" s="2"/>
    </row>
    <row r="44" spans="1:6" x14ac:dyDescent="0.35">
      <c r="A44" s="2"/>
      <c r="B44" s="2"/>
      <c r="C44" s="4"/>
      <c r="D44" s="2"/>
      <c r="E44" s="12"/>
      <c r="F44" s="2"/>
    </row>
  </sheetData>
  <mergeCells count="10">
    <mergeCell ref="C21:D21"/>
    <mergeCell ref="C26:E26"/>
    <mergeCell ref="C27:D27"/>
    <mergeCell ref="C40:D40"/>
    <mergeCell ref="A1:E1"/>
    <mergeCell ref="A2:E2"/>
    <mergeCell ref="A3:E3"/>
    <mergeCell ref="A4:B4"/>
    <mergeCell ref="C4:E4"/>
    <mergeCell ref="C5:D5"/>
  </mergeCells>
  <conditionalFormatting sqref="B23">
    <cfRule type="cellIs" dxfId="151" priority="1" operator="lessThan">
      <formula>500</formula>
    </cfRule>
    <cfRule type="cellIs" dxfId="150" priority="2" operator="between">
      <formula>250</formula>
      <formula>500</formula>
    </cfRule>
    <cfRule type="cellIs" dxfId="149" priority="6" operator="greaterThan">
      <formula>500</formula>
    </cfRule>
    <cfRule type="cellIs" dxfId="148" priority="8" operator="lessThan">
      <formula>500</formula>
    </cfRule>
  </conditionalFormatting>
  <conditionalFormatting sqref="B42">
    <cfRule type="cellIs" dxfId="147" priority="3" operator="between">
      <formula>0</formula>
      <formula>250</formula>
    </cfRule>
    <cfRule type="cellIs" dxfId="146" priority="4" operator="greaterThan">
      <formula>250</formula>
    </cfRule>
    <cfRule type="cellIs" dxfId="145" priority="5" operator="greaterThan">
      <formula>0</formula>
    </cfRule>
    <cfRule type="cellIs" dxfId="144" priority="7" operator="lessThan">
      <formula>0</formula>
    </cfRule>
  </conditionalFormatting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44"/>
  <sheetViews>
    <sheetView workbookViewId="0">
      <selection activeCell="C21" sqref="C21:D21"/>
    </sheetView>
  </sheetViews>
  <sheetFormatPr defaultColWidth="9.1796875" defaultRowHeight="15.5" x14ac:dyDescent="0.35"/>
  <cols>
    <col min="1" max="1" width="29.453125" style="1" customWidth="1"/>
    <col min="2" max="2" width="14.1796875" style="1" customWidth="1"/>
    <col min="3" max="3" width="5.81640625" style="5" customWidth="1"/>
    <col min="4" max="4" width="26.54296875" style="1" customWidth="1"/>
    <col min="5" max="5" width="14" style="10" customWidth="1"/>
    <col min="6" max="6" width="4.1796875" style="1" customWidth="1"/>
    <col min="7" max="16384" width="9.1796875" style="1"/>
  </cols>
  <sheetData>
    <row r="1" spans="1:6" s="20" customFormat="1" ht="22.5" customHeight="1" x14ac:dyDescent="0.35">
      <c r="A1" s="28" t="s">
        <v>12</v>
      </c>
      <c r="B1" s="28"/>
      <c r="C1" s="28"/>
      <c r="D1" s="28"/>
      <c r="E1" s="28"/>
      <c r="F1" s="19"/>
    </row>
    <row r="2" spans="1:6" s="20" customFormat="1" ht="19.5" customHeight="1" x14ac:dyDescent="0.35">
      <c r="A2" s="28" t="s">
        <v>42</v>
      </c>
      <c r="B2" s="28"/>
      <c r="C2" s="28"/>
      <c r="D2" s="28"/>
      <c r="E2" s="28"/>
      <c r="F2" s="19"/>
    </row>
    <row r="3" spans="1:6" s="20" customFormat="1" ht="19.5" customHeight="1" x14ac:dyDescent="0.35">
      <c r="A3" s="28" t="s">
        <v>16</v>
      </c>
      <c r="B3" s="28"/>
      <c r="C3" s="28"/>
      <c r="D3" s="28"/>
      <c r="E3" s="28"/>
      <c r="F3" s="19"/>
    </row>
    <row r="4" spans="1:6" x14ac:dyDescent="0.35">
      <c r="A4" s="29" t="s">
        <v>0</v>
      </c>
      <c r="B4" s="29"/>
      <c r="C4" s="25" t="s">
        <v>1</v>
      </c>
      <c r="D4" s="25"/>
      <c r="E4" s="25"/>
      <c r="F4" s="2"/>
    </row>
    <row r="5" spans="1:6" x14ac:dyDescent="0.35">
      <c r="A5" s="14" t="s">
        <v>2</v>
      </c>
      <c r="B5" s="14" t="s">
        <v>3</v>
      </c>
      <c r="C5" s="26" t="s">
        <v>4</v>
      </c>
      <c r="D5" s="27"/>
      <c r="E5" s="15" t="s">
        <v>5</v>
      </c>
      <c r="F5" s="2"/>
    </row>
    <row r="6" spans="1:6" x14ac:dyDescent="0.35">
      <c r="A6" s="2" t="s">
        <v>6</v>
      </c>
      <c r="B6" s="3">
        <v>-1000</v>
      </c>
      <c r="C6" s="16">
        <v>1</v>
      </c>
      <c r="D6" s="2"/>
      <c r="E6" s="12"/>
      <c r="F6" s="2"/>
    </row>
    <row r="7" spans="1:6" x14ac:dyDescent="0.35">
      <c r="A7" s="2" t="s">
        <v>18</v>
      </c>
      <c r="B7" s="3"/>
      <c r="C7" s="16">
        <v>2</v>
      </c>
      <c r="D7" s="2"/>
      <c r="E7" s="12"/>
      <c r="F7" s="2"/>
    </row>
    <row r="8" spans="1:6" x14ac:dyDescent="0.35">
      <c r="A8" s="2" t="s">
        <v>15</v>
      </c>
      <c r="B8" s="3"/>
      <c r="C8" s="16">
        <v>3</v>
      </c>
      <c r="D8" s="2"/>
      <c r="E8" s="12"/>
      <c r="F8" s="2"/>
    </row>
    <row r="9" spans="1:6" x14ac:dyDescent="0.35">
      <c r="A9" s="2" t="s">
        <v>27</v>
      </c>
      <c r="B9" s="3"/>
      <c r="C9" s="16"/>
      <c r="D9" s="17"/>
      <c r="E9" s="12"/>
      <c r="F9" s="2"/>
    </row>
    <row r="10" spans="1:6" x14ac:dyDescent="0.35">
      <c r="A10" s="2"/>
      <c r="B10" s="3"/>
      <c r="C10" s="16"/>
      <c r="D10" s="2"/>
      <c r="E10" s="12"/>
      <c r="F10" s="2"/>
    </row>
    <row r="11" spans="1:6" x14ac:dyDescent="0.35">
      <c r="A11" s="2"/>
      <c r="B11" s="3"/>
      <c r="C11" s="16"/>
      <c r="D11" s="2"/>
      <c r="E11" s="12"/>
      <c r="F11" s="2"/>
    </row>
    <row r="12" spans="1:6" x14ac:dyDescent="0.35">
      <c r="A12" s="2"/>
      <c r="B12" s="3"/>
      <c r="C12" s="16"/>
      <c r="D12" s="2"/>
      <c r="E12" s="12"/>
      <c r="F12" s="2"/>
    </row>
    <row r="13" spans="1:6" x14ac:dyDescent="0.35">
      <c r="A13" s="2"/>
      <c r="B13" s="3"/>
      <c r="C13" s="16"/>
      <c r="D13" s="2"/>
      <c r="E13" s="12"/>
      <c r="F13" s="2"/>
    </row>
    <row r="14" spans="1:6" x14ac:dyDescent="0.35">
      <c r="A14" s="2"/>
      <c r="B14" s="3"/>
      <c r="C14" s="16"/>
      <c r="D14" s="2"/>
      <c r="E14" s="12"/>
      <c r="F14" s="2"/>
    </row>
    <row r="15" spans="1:6" x14ac:dyDescent="0.35">
      <c r="A15" s="2"/>
      <c r="B15" s="3"/>
      <c r="C15" s="16"/>
      <c r="D15" s="2"/>
      <c r="E15" s="12"/>
      <c r="F15" s="2"/>
    </row>
    <row r="16" spans="1:6" x14ac:dyDescent="0.35">
      <c r="A16" s="2"/>
      <c r="B16" s="3"/>
      <c r="C16" s="16"/>
      <c r="D16" s="2"/>
      <c r="E16" s="12"/>
      <c r="F16" s="2"/>
    </row>
    <row r="17" spans="1:6" x14ac:dyDescent="0.35">
      <c r="A17" s="2"/>
      <c r="B17" s="3"/>
      <c r="C17" s="16"/>
      <c r="D17" s="2"/>
      <c r="E17" s="12"/>
      <c r="F17" s="2"/>
    </row>
    <row r="18" spans="1:6" x14ac:dyDescent="0.35">
      <c r="A18" s="2"/>
      <c r="B18" s="3"/>
      <c r="C18" s="16"/>
      <c r="D18" s="2"/>
      <c r="E18" s="12"/>
      <c r="F18" s="2"/>
    </row>
    <row r="19" spans="1:6" x14ac:dyDescent="0.35">
      <c r="A19" s="2"/>
      <c r="B19" s="3"/>
      <c r="C19" s="16"/>
      <c r="D19" s="2"/>
      <c r="E19" s="12"/>
      <c r="F19" s="2"/>
    </row>
    <row r="20" spans="1:6" x14ac:dyDescent="0.35">
      <c r="A20" s="2"/>
      <c r="B20" s="3"/>
      <c r="C20" s="16"/>
      <c r="D20" s="2"/>
      <c r="E20" s="12"/>
      <c r="F20" s="2"/>
    </row>
    <row r="21" spans="1:6" x14ac:dyDescent="0.35">
      <c r="A21" s="21" t="s">
        <v>7</v>
      </c>
      <c r="B21" s="9">
        <f>SUM(B6:B7:B8:B9:B12:B16:B19:B19)</f>
        <v>-1000</v>
      </c>
      <c r="C21" s="22" t="s">
        <v>8</v>
      </c>
      <c r="D21" s="23"/>
      <c r="E21" s="13">
        <f>SUM(E5:E6:E7:E8:E9:E10:E11:E12:E14:E18:E19)</f>
        <v>0</v>
      </c>
      <c r="F21" s="2"/>
    </row>
    <row r="22" spans="1:6" ht="16" thickBot="1" x14ac:dyDescent="0.4">
      <c r="A22" s="2"/>
      <c r="B22" s="2"/>
      <c r="C22" s="4"/>
      <c r="D22" s="2"/>
      <c r="E22" s="12"/>
      <c r="F22" s="2"/>
    </row>
    <row r="23" spans="1:6" ht="16" thickBot="1" x14ac:dyDescent="0.4">
      <c r="A23" s="2" t="s">
        <v>9</v>
      </c>
      <c r="B23" s="11">
        <f>SUM(B21:E21)</f>
        <v>-1000</v>
      </c>
      <c r="C23" s="4"/>
      <c r="D23" s="2"/>
      <c r="E23" s="12"/>
      <c r="F23" s="2"/>
    </row>
    <row r="24" spans="1:6" x14ac:dyDescent="0.35">
      <c r="A24" s="2"/>
      <c r="B24" s="2"/>
      <c r="C24" s="4"/>
      <c r="D24" s="2"/>
      <c r="E24" s="12"/>
      <c r="F24" s="2"/>
    </row>
    <row r="25" spans="1:6" x14ac:dyDescent="0.35">
      <c r="A25" s="2"/>
      <c r="B25" s="2"/>
      <c r="C25" s="4"/>
      <c r="D25" s="2"/>
      <c r="E25" s="12"/>
      <c r="F25" s="2"/>
    </row>
    <row r="26" spans="1:6" x14ac:dyDescent="0.35">
      <c r="A26" s="8" t="s">
        <v>10</v>
      </c>
      <c r="B26" s="6"/>
      <c r="C26" s="24" t="s">
        <v>1</v>
      </c>
      <c r="D26" s="25"/>
      <c r="E26" s="25"/>
      <c r="F26" s="2"/>
    </row>
    <row r="27" spans="1:6" x14ac:dyDescent="0.35">
      <c r="A27" s="14" t="s">
        <v>11</v>
      </c>
      <c r="B27" s="14" t="s">
        <v>3</v>
      </c>
      <c r="C27" s="26" t="s">
        <v>4</v>
      </c>
      <c r="D27" s="27"/>
      <c r="E27" s="15" t="s">
        <v>5</v>
      </c>
      <c r="F27" s="2"/>
    </row>
    <row r="28" spans="1:6" x14ac:dyDescent="0.35">
      <c r="A28" s="2" t="s">
        <v>6</v>
      </c>
      <c r="B28" s="3">
        <v>-3000</v>
      </c>
      <c r="C28" s="16">
        <v>1</v>
      </c>
      <c r="D28" s="2" t="s">
        <v>19</v>
      </c>
      <c r="E28" s="12">
        <v>12000</v>
      </c>
      <c r="F28" s="2"/>
    </row>
    <row r="29" spans="1:6" x14ac:dyDescent="0.35">
      <c r="A29" s="2" t="s">
        <v>26</v>
      </c>
      <c r="B29" s="3">
        <v>-2000</v>
      </c>
      <c r="C29" s="16">
        <v>2</v>
      </c>
      <c r="D29" s="2" t="s">
        <v>25</v>
      </c>
      <c r="E29" s="12">
        <v>2000</v>
      </c>
      <c r="F29" s="2"/>
    </row>
    <row r="30" spans="1:6" x14ac:dyDescent="0.35">
      <c r="A30" s="2" t="s">
        <v>13</v>
      </c>
      <c r="B30" s="3"/>
      <c r="C30" s="16">
        <v>3</v>
      </c>
      <c r="D30" s="2"/>
      <c r="E30" s="12"/>
      <c r="F30" s="2"/>
    </row>
    <row r="31" spans="1:6" x14ac:dyDescent="0.35">
      <c r="A31" s="2"/>
      <c r="B31" s="3"/>
      <c r="C31" s="16"/>
      <c r="D31" s="7"/>
      <c r="E31" s="12"/>
      <c r="F31" s="2"/>
    </row>
    <row r="32" spans="1:6" x14ac:dyDescent="0.35">
      <c r="A32" s="2" t="s">
        <v>14</v>
      </c>
      <c r="B32" s="3"/>
      <c r="C32" s="16"/>
      <c r="D32" s="2"/>
      <c r="E32" s="12"/>
      <c r="F32" s="2"/>
    </row>
    <row r="33" spans="1:6" x14ac:dyDescent="0.35">
      <c r="A33" s="2"/>
      <c r="B33" s="3"/>
      <c r="C33" s="16"/>
      <c r="D33" s="2"/>
      <c r="E33" s="12"/>
      <c r="F33" s="2"/>
    </row>
    <row r="34" spans="1:6" x14ac:dyDescent="0.35">
      <c r="A34" s="2" t="s">
        <v>21</v>
      </c>
      <c r="B34" s="3">
        <v>-4500</v>
      </c>
      <c r="C34" s="16"/>
      <c r="D34" s="2"/>
      <c r="E34" s="12"/>
      <c r="F34" s="2"/>
    </row>
    <row r="35" spans="1:6" x14ac:dyDescent="0.35">
      <c r="A35" s="2" t="s">
        <v>22</v>
      </c>
      <c r="B35" s="3"/>
      <c r="C35" s="16"/>
      <c r="D35" s="2"/>
      <c r="E35" s="12"/>
      <c r="F35" s="2"/>
    </row>
    <row r="36" spans="1:6" x14ac:dyDescent="0.35">
      <c r="A36" s="2" t="s">
        <v>20</v>
      </c>
      <c r="B36" s="3"/>
      <c r="C36" s="16"/>
      <c r="D36" s="2"/>
      <c r="E36" s="12"/>
      <c r="F36" s="2"/>
    </row>
    <row r="37" spans="1:6" x14ac:dyDescent="0.35">
      <c r="A37" s="2" t="s">
        <v>23</v>
      </c>
      <c r="B37" s="3"/>
      <c r="C37" s="16"/>
      <c r="D37" s="2"/>
      <c r="E37" s="12"/>
      <c r="F37" s="2"/>
    </row>
    <row r="38" spans="1:6" x14ac:dyDescent="0.35">
      <c r="A38" s="2" t="s">
        <v>24</v>
      </c>
      <c r="B38" s="3"/>
      <c r="C38" s="16"/>
      <c r="D38" s="2"/>
      <c r="E38" s="12"/>
      <c r="F38" s="2"/>
    </row>
    <row r="39" spans="1:6" x14ac:dyDescent="0.35">
      <c r="A39" s="2" t="s">
        <v>28</v>
      </c>
      <c r="B39" s="3"/>
      <c r="C39" s="16"/>
      <c r="D39" s="2"/>
      <c r="E39" s="12"/>
      <c r="F39" s="2"/>
    </row>
    <row r="40" spans="1:6" x14ac:dyDescent="0.35">
      <c r="A40" s="21" t="s">
        <v>7</v>
      </c>
      <c r="B40" s="9">
        <f>SUM(B28:B29:B30:B30:B31:B32:B38:B39)</f>
        <v>-9500</v>
      </c>
      <c r="C40" s="22" t="s">
        <v>8</v>
      </c>
      <c r="D40" s="23"/>
      <c r="E40" s="13">
        <f>SUM(E27:E27:E28:E29:E30:E30:E31:E32:E38)</f>
        <v>14000</v>
      </c>
      <c r="F40" s="2"/>
    </row>
    <row r="41" spans="1:6" ht="16" thickBot="1" x14ac:dyDescent="0.4">
      <c r="A41" s="2"/>
      <c r="B41" s="3"/>
      <c r="C41" s="4"/>
      <c r="D41" s="2"/>
      <c r="E41" s="12"/>
      <c r="F41" s="2"/>
    </row>
    <row r="42" spans="1:6" ht="16" thickBot="1" x14ac:dyDescent="0.4">
      <c r="A42" s="2" t="s">
        <v>9</v>
      </c>
      <c r="B42" s="11">
        <f>SUM(B40:E40)</f>
        <v>4500</v>
      </c>
      <c r="C42" s="4"/>
      <c r="D42" s="2"/>
      <c r="E42" s="12"/>
      <c r="F42" s="2"/>
    </row>
    <row r="43" spans="1:6" x14ac:dyDescent="0.35">
      <c r="A43" s="2"/>
      <c r="B43" s="2"/>
      <c r="C43" s="4"/>
      <c r="D43" s="2"/>
      <c r="E43" s="12"/>
      <c r="F43" s="2"/>
    </row>
    <row r="44" spans="1:6" x14ac:dyDescent="0.35">
      <c r="A44" s="2"/>
      <c r="B44" s="2"/>
      <c r="C44" s="4"/>
      <c r="D44" s="2"/>
      <c r="E44" s="12"/>
      <c r="F44" s="2"/>
    </row>
  </sheetData>
  <mergeCells count="10">
    <mergeCell ref="C21:D21"/>
    <mergeCell ref="C26:E26"/>
    <mergeCell ref="C27:D27"/>
    <mergeCell ref="C40:D40"/>
    <mergeCell ref="A1:E1"/>
    <mergeCell ref="A2:E2"/>
    <mergeCell ref="A3:E3"/>
    <mergeCell ref="A4:B4"/>
    <mergeCell ref="C4:E4"/>
    <mergeCell ref="C5:D5"/>
  </mergeCells>
  <conditionalFormatting sqref="B23">
    <cfRule type="cellIs" dxfId="143" priority="1" operator="lessThan">
      <formula>500</formula>
    </cfRule>
    <cfRule type="cellIs" dxfId="142" priority="2" operator="between">
      <formula>250</formula>
      <formula>500</formula>
    </cfRule>
    <cfRule type="cellIs" dxfId="141" priority="6" operator="greaterThan">
      <formula>500</formula>
    </cfRule>
    <cfRule type="cellIs" dxfId="140" priority="8" operator="lessThan">
      <formula>500</formula>
    </cfRule>
  </conditionalFormatting>
  <conditionalFormatting sqref="B42">
    <cfRule type="cellIs" dxfId="139" priority="3" operator="between">
      <formula>0</formula>
      <formula>250</formula>
    </cfRule>
    <cfRule type="cellIs" dxfId="138" priority="4" operator="greaterThan">
      <formula>250</formula>
    </cfRule>
    <cfRule type="cellIs" dxfId="137" priority="5" operator="greaterThan">
      <formula>0</formula>
    </cfRule>
    <cfRule type="cellIs" dxfId="136" priority="7" operator="lessThan">
      <formula>0</formula>
    </cfRule>
  </conditionalFormatting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4"/>
  <sheetViews>
    <sheetView workbookViewId="0">
      <selection activeCell="D6" sqref="D6:H8"/>
    </sheetView>
  </sheetViews>
  <sheetFormatPr defaultColWidth="9.1796875" defaultRowHeight="15.5" x14ac:dyDescent="0.35"/>
  <cols>
    <col min="1" max="1" width="29.453125" style="1" customWidth="1"/>
    <col min="2" max="2" width="14.1796875" style="1" customWidth="1"/>
    <col min="3" max="3" width="5.81640625" style="5" customWidth="1"/>
    <col min="4" max="4" width="26.54296875" style="1" customWidth="1"/>
    <col min="5" max="5" width="14" style="10" customWidth="1"/>
    <col min="6" max="6" width="4.1796875" style="1" customWidth="1"/>
    <col min="7" max="16384" width="9.1796875" style="1"/>
  </cols>
  <sheetData>
    <row r="1" spans="1:6" s="20" customFormat="1" ht="22.5" customHeight="1" x14ac:dyDescent="0.35">
      <c r="A1" s="28" t="s">
        <v>12</v>
      </c>
      <c r="B1" s="28"/>
      <c r="C1" s="28"/>
      <c r="D1" s="28"/>
      <c r="E1" s="28"/>
      <c r="F1" s="19"/>
    </row>
    <row r="2" spans="1:6" s="20" customFormat="1" ht="19.5" customHeight="1" x14ac:dyDescent="0.35">
      <c r="A2" s="28" t="s">
        <v>47</v>
      </c>
      <c r="B2" s="28"/>
      <c r="C2" s="28"/>
      <c r="D2" s="28"/>
      <c r="E2" s="28"/>
      <c r="F2" s="19"/>
    </row>
    <row r="3" spans="1:6" s="20" customFormat="1" ht="19.5" customHeight="1" x14ac:dyDescent="0.35">
      <c r="A3" s="28" t="s">
        <v>16</v>
      </c>
      <c r="B3" s="28"/>
      <c r="C3" s="28"/>
      <c r="D3" s="28"/>
      <c r="E3" s="28"/>
      <c r="F3" s="19"/>
    </row>
    <row r="4" spans="1:6" x14ac:dyDescent="0.35">
      <c r="A4" s="29" t="s">
        <v>0</v>
      </c>
      <c r="B4" s="29"/>
      <c r="C4" s="25" t="s">
        <v>1</v>
      </c>
      <c r="D4" s="25"/>
      <c r="E4" s="25"/>
      <c r="F4" s="2"/>
    </row>
    <row r="5" spans="1:6" x14ac:dyDescent="0.35">
      <c r="A5" s="14" t="s">
        <v>2</v>
      </c>
      <c r="B5" s="14" t="s">
        <v>3</v>
      </c>
      <c r="C5" s="26" t="s">
        <v>4</v>
      </c>
      <c r="D5" s="27"/>
      <c r="E5" s="15" t="s">
        <v>5</v>
      </c>
      <c r="F5" s="2"/>
    </row>
    <row r="6" spans="1:6" x14ac:dyDescent="0.35">
      <c r="A6" s="2" t="s">
        <v>6</v>
      </c>
      <c r="B6" s="3">
        <v>-1000</v>
      </c>
      <c r="C6" s="16">
        <v>1</v>
      </c>
      <c r="D6" s="2"/>
      <c r="E6" s="12"/>
      <c r="F6" s="2"/>
    </row>
    <row r="7" spans="1:6" x14ac:dyDescent="0.35">
      <c r="A7" s="2" t="s">
        <v>18</v>
      </c>
      <c r="B7" s="3"/>
      <c r="C7" s="16">
        <v>2</v>
      </c>
      <c r="D7" s="2"/>
      <c r="E7" s="12"/>
      <c r="F7" s="2"/>
    </row>
    <row r="8" spans="1:6" x14ac:dyDescent="0.35">
      <c r="A8" s="2" t="s">
        <v>15</v>
      </c>
      <c r="B8" s="3"/>
      <c r="C8" s="16">
        <v>3</v>
      </c>
      <c r="D8" s="2"/>
      <c r="E8" s="12"/>
      <c r="F8" s="2"/>
    </row>
    <row r="9" spans="1:6" x14ac:dyDescent="0.35">
      <c r="A9" s="2" t="s">
        <v>27</v>
      </c>
      <c r="B9" s="3"/>
      <c r="C9" s="16"/>
      <c r="D9" s="17"/>
      <c r="E9" s="12"/>
      <c r="F9" s="2"/>
    </row>
    <row r="10" spans="1:6" x14ac:dyDescent="0.35">
      <c r="A10" s="2"/>
      <c r="B10" s="3"/>
      <c r="C10" s="16"/>
      <c r="D10" s="2"/>
      <c r="E10" s="12"/>
      <c r="F10" s="2"/>
    </row>
    <row r="11" spans="1:6" x14ac:dyDescent="0.35">
      <c r="A11" s="2"/>
      <c r="B11" s="3"/>
      <c r="C11" s="16"/>
      <c r="D11" s="2"/>
      <c r="E11" s="12"/>
      <c r="F11" s="2"/>
    </row>
    <row r="12" spans="1:6" x14ac:dyDescent="0.35">
      <c r="A12" s="2"/>
      <c r="B12" s="3"/>
      <c r="C12" s="16"/>
      <c r="D12" s="2"/>
      <c r="E12" s="12"/>
      <c r="F12" s="2"/>
    </row>
    <row r="13" spans="1:6" x14ac:dyDescent="0.35">
      <c r="A13" s="2"/>
      <c r="B13" s="3"/>
      <c r="C13" s="16"/>
      <c r="D13" s="2"/>
      <c r="E13" s="12"/>
      <c r="F13" s="2"/>
    </row>
    <row r="14" spans="1:6" x14ac:dyDescent="0.35">
      <c r="A14" s="2"/>
      <c r="B14" s="3"/>
      <c r="C14" s="16"/>
      <c r="D14" s="2"/>
      <c r="E14" s="12"/>
      <c r="F14" s="2"/>
    </row>
    <row r="15" spans="1:6" x14ac:dyDescent="0.35">
      <c r="A15" s="2"/>
      <c r="B15" s="3"/>
      <c r="C15" s="16"/>
      <c r="D15" s="2"/>
      <c r="E15" s="12"/>
      <c r="F15" s="2"/>
    </row>
    <row r="16" spans="1:6" x14ac:dyDescent="0.35">
      <c r="A16" s="2"/>
      <c r="B16" s="3"/>
      <c r="C16" s="16"/>
      <c r="D16" s="2"/>
      <c r="E16" s="12"/>
      <c r="F16" s="2"/>
    </row>
    <row r="17" spans="1:6" x14ac:dyDescent="0.35">
      <c r="A17" s="2"/>
      <c r="B17" s="3"/>
      <c r="C17" s="16"/>
      <c r="D17" s="2"/>
      <c r="E17" s="12"/>
      <c r="F17" s="2"/>
    </row>
    <row r="18" spans="1:6" x14ac:dyDescent="0.35">
      <c r="A18" s="2"/>
      <c r="B18" s="3"/>
      <c r="C18" s="16"/>
      <c r="D18" s="2"/>
      <c r="E18" s="12"/>
      <c r="F18" s="2"/>
    </row>
    <row r="19" spans="1:6" x14ac:dyDescent="0.35">
      <c r="A19" s="2"/>
      <c r="B19" s="3"/>
      <c r="C19" s="16"/>
      <c r="D19" s="2"/>
      <c r="E19" s="12"/>
      <c r="F19" s="2"/>
    </row>
    <row r="20" spans="1:6" x14ac:dyDescent="0.35">
      <c r="A20" s="2"/>
      <c r="B20" s="3"/>
      <c r="C20" s="16"/>
      <c r="D20" s="2"/>
      <c r="E20" s="12"/>
      <c r="F20" s="2"/>
    </row>
    <row r="21" spans="1:6" x14ac:dyDescent="0.35">
      <c r="A21" s="21" t="s">
        <v>7</v>
      </c>
      <c r="B21" s="9">
        <f>SUM(B6:B7:B8:B9:B12:B16:B19:B19)</f>
        <v>-1000</v>
      </c>
      <c r="C21" s="22" t="s">
        <v>8</v>
      </c>
      <c r="D21" s="23"/>
      <c r="E21" s="13">
        <f>SUM(E5:E6:E7:E8:E9:E10:E11:E12:E14:E18:E19)</f>
        <v>0</v>
      </c>
      <c r="F21" s="2"/>
    </row>
    <row r="22" spans="1:6" ht="16" thickBot="1" x14ac:dyDescent="0.4">
      <c r="A22" s="2"/>
      <c r="B22" s="2"/>
      <c r="C22" s="4"/>
      <c r="D22" s="2"/>
      <c r="E22" s="12"/>
      <c r="F22" s="2"/>
    </row>
    <row r="23" spans="1:6" ht="16" thickBot="1" x14ac:dyDescent="0.4">
      <c r="A23" s="2" t="s">
        <v>9</v>
      </c>
      <c r="B23" s="11">
        <f>SUM(B21:E21)</f>
        <v>-1000</v>
      </c>
      <c r="C23" s="4"/>
      <c r="D23" s="2"/>
      <c r="E23" s="12"/>
      <c r="F23" s="2"/>
    </row>
    <row r="24" spans="1:6" x14ac:dyDescent="0.35">
      <c r="A24" s="2"/>
      <c r="B24" s="2"/>
      <c r="C24" s="4"/>
      <c r="D24" s="2"/>
      <c r="E24" s="12"/>
      <c r="F24" s="2"/>
    </row>
    <row r="25" spans="1:6" x14ac:dyDescent="0.35">
      <c r="A25" s="2"/>
      <c r="B25" s="2"/>
      <c r="C25" s="4"/>
      <c r="D25" s="2"/>
      <c r="E25" s="12"/>
      <c r="F25" s="2"/>
    </row>
    <row r="26" spans="1:6" x14ac:dyDescent="0.35">
      <c r="A26" s="8" t="s">
        <v>10</v>
      </c>
      <c r="B26" s="6"/>
      <c r="C26" s="24" t="s">
        <v>1</v>
      </c>
      <c r="D26" s="25"/>
      <c r="E26" s="25"/>
      <c r="F26" s="2"/>
    </row>
    <row r="27" spans="1:6" x14ac:dyDescent="0.35">
      <c r="A27" s="14" t="s">
        <v>11</v>
      </c>
      <c r="B27" s="14" t="s">
        <v>3</v>
      </c>
      <c r="C27" s="26" t="s">
        <v>4</v>
      </c>
      <c r="D27" s="27"/>
      <c r="E27" s="15" t="s">
        <v>5</v>
      </c>
      <c r="F27" s="2"/>
    </row>
    <row r="28" spans="1:6" x14ac:dyDescent="0.35">
      <c r="A28" s="2" t="s">
        <v>6</v>
      </c>
      <c r="B28" s="3">
        <v>-3000</v>
      </c>
      <c r="C28" s="16">
        <v>1</v>
      </c>
      <c r="D28" s="2" t="s">
        <v>19</v>
      </c>
      <c r="E28" s="12">
        <v>12000</v>
      </c>
      <c r="F28" s="2"/>
    </row>
    <row r="29" spans="1:6" x14ac:dyDescent="0.35">
      <c r="A29" s="2" t="s">
        <v>26</v>
      </c>
      <c r="B29" s="3">
        <v>-2000</v>
      </c>
      <c r="C29" s="16">
        <v>2</v>
      </c>
      <c r="D29" s="2" t="s">
        <v>25</v>
      </c>
      <c r="E29" s="12">
        <v>2000</v>
      </c>
      <c r="F29" s="2"/>
    </row>
    <row r="30" spans="1:6" x14ac:dyDescent="0.35">
      <c r="A30" s="2" t="s">
        <v>13</v>
      </c>
      <c r="B30" s="3"/>
      <c r="C30" s="16">
        <v>3</v>
      </c>
      <c r="D30" s="2"/>
      <c r="E30" s="12"/>
      <c r="F30" s="2"/>
    </row>
    <row r="31" spans="1:6" x14ac:dyDescent="0.35">
      <c r="A31" s="2"/>
      <c r="B31" s="3"/>
      <c r="C31" s="16"/>
      <c r="D31" s="7"/>
      <c r="E31" s="12"/>
      <c r="F31" s="2"/>
    </row>
    <row r="32" spans="1:6" x14ac:dyDescent="0.35">
      <c r="A32" s="2" t="s">
        <v>14</v>
      </c>
      <c r="B32" s="3"/>
      <c r="C32" s="16"/>
      <c r="D32" s="2"/>
      <c r="E32" s="12"/>
      <c r="F32" s="2"/>
    </row>
    <row r="33" spans="1:6" x14ac:dyDescent="0.35">
      <c r="A33" s="2"/>
      <c r="B33" s="3"/>
      <c r="C33" s="16"/>
      <c r="D33" s="2"/>
      <c r="E33" s="12"/>
      <c r="F33" s="2"/>
    </row>
    <row r="34" spans="1:6" x14ac:dyDescent="0.35">
      <c r="A34" s="2" t="s">
        <v>21</v>
      </c>
      <c r="B34" s="3">
        <v>-4500</v>
      </c>
      <c r="C34" s="16"/>
      <c r="D34" s="2"/>
      <c r="E34" s="12"/>
      <c r="F34" s="2"/>
    </row>
    <row r="35" spans="1:6" x14ac:dyDescent="0.35">
      <c r="A35" s="2" t="s">
        <v>22</v>
      </c>
      <c r="B35" s="3"/>
      <c r="C35" s="16"/>
      <c r="D35" s="2"/>
      <c r="E35" s="12"/>
      <c r="F35" s="2"/>
    </row>
    <row r="36" spans="1:6" x14ac:dyDescent="0.35">
      <c r="A36" s="2" t="s">
        <v>20</v>
      </c>
      <c r="B36" s="3"/>
      <c r="C36" s="16"/>
      <c r="D36" s="2"/>
      <c r="E36" s="12"/>
      <c r="F36" s="2"/>
    </row>
    <row r="37" spans="1:6" x14ac:dyDescent="0.35">
      <c r="A37" s="2" t="s">
        <v>23</v>
      </c>
      <c r="B37" s="3"/>
      <c r="C37" s="16"/>
      <c r="D37" s="2"/>
      <c r="E37" s="12"/>
      <c r="F37" s="2"/>
    </row>
    <row r="38" spans="1:6" x14ac:dyDescent="0.35">
      <c r="A38" s="2" t="s">
        <v>24</v>
      </c>
      <c r="B38" s="3"/>
      <c r="C38" s="16"/>
      <c r="D38" s="2"/>
      <c r="E38" s="12"/>
      <c r="F38" s="2"/>
    </row>
    <row r="39" spans="1:6" x14ac:dyDescent="0.35">
      <c r="A39" s="2" t="s">
        <v>28</v>
      </c>
      <c r="B39" s="3"/>
      <c r="C39" s="16"/>
      <c r="D39" s="2"/>
      <c r="E39" s="12"/>
      <c r="F39" s="2"/>
    </row>
    <row r="40" spans="1:6" x14ac:dyDescent="0.35">
      <c r="A40" s="21" t="s">
        <v>7</v>
      </c>
      <c r="B40" s="9">
        <f>SUM(B28:B29:B30:B30:B31:B32:B38:B39)</f>
        <v>-9500</v>
      </c>
      <c r="C40" s="22" t="s">
        <v>8</v>
      </c>
      <c r="D40" s="23"/>
      <c r="E40" s="13">
        <f>SUM(E27:E27:E28:E29:E30:E30:E31:E32:E38)</f>
        <v>14000</v>
      </c>
      <c r="F40" s="2"/>
    </row>
    <row r="41" spans="1:6" ht="16" thickBot="1" x14ac:dyDescent="0.4">
      <c r="A41" s="2"/>
      <c r="B41" s="3"/>
      <c r="C41" s="4"/>
      <c r="D41" s="2"/>
      <c r="E41" s="12"/>
      <c r="F41" s="2"/>
    </row>
    <row r="42" spans="1:6" ht="16" thickBot="1" x14ac:dyDescent="0.4">
      <c r="A42" s="2" t="s">
        <v>9</v>
      </c>
      <c r="B42" s="11">
        <f>SUM(B40:E40)</f>
        <v>4500</v>
      </c>
      <c r="C42" s="4"/>
      <c r="D42" s="2"/>
      <c r="E42" s="12"/>
      <c r="F42" s="2"/>
    </row>
    <row r="43" spans="1:6" x14ac:dyDescent="0.35">
      <c r="A43" s="2"/>
      <c r="B43" s="2"/>
      <c r="C43" s="4"/>
      <c r="D43" s="2"/>
      <c r="E43" s="12"/>
      <c r="F43" s="2"/>
    </row>
    <row r="44" spans="1:6" x14ac:dyDescent="0.35">
      <c r="A44" s="2"/>
      <c r="B44" s="2"/>
      <c r="C44" s="4"/>
      <c r="D44" s="2"/>
      <c r="E44" s="12"/>
      <c r="F44" s="2"/>
    </row>
  </sheetData>
  <mergeCells count="10">
    <mergeCell ref="C21:D21"/>
    <mergeCell ref="C26:E26"/>
    <mergeCell ref="C27:D27"/>
    <mergeCell ref="C40:D40"/>
    <mergeCell ref="A1:E1"/>
    <mergeCell ref="A2:E2"/>
    <mergeCell ref="A3:E3"/>
    <mergeCell ref="A4:B4"/>
    <mergeCell ref="C4:E4"/>
    <mergeCell ref="C5:D5"/>
  </mergeCells>
  <conditionalFormatting sqref="B23">
    <cfRule type="cellIs" dxfId="135" priority="1" operator="lessThan">
      <formula>500</formula>
    </cfRule>
    <cfRule type="cellIs" dxfId="134" priority="2" operator="between">
      <formula>250</formula>
      <formula>500</formula>
    </cfRule>
    <cfRule type="cellIs" dxfId="133" priority="6" operator="greaterThan">
      <formula>500</formula>
    </cfRule>
    <cfRule type="cellIs" dxfId="132" priority="8" operator="lessThan">
      <formula>500</formula>
    </cfRule>
  </conditionalFormatting>
  <conditionalFormatting sqref="B42">
    <cfRule type="cellIs" dxfId="131" priority="3" operator="between">
      <formula>0</formula>
      <formula>250</formula>
    </cfRule>
    <cfRule type="cellIs" dxfId="130" priority="4" operator="greaterThan">
      <formula>250</formula>
    </cfRule>
    <cfRule type="cellIs" dxfId="129" priority="5" operator="greaterThan">
      <formula>0</formula>
    </cfRule>
    <cfRule type="cellIs" dxfId="128" priority="7" operator="lessThan">
      <formula>0</formula>
    </cfRule>
  </conditionalFormatting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44"/>
  <sheetViews>
    <sheetView workbookViewId="0">
      <selection activeCell="D13" sqref="D13"/>
    </sheetView>
  </sheetViews>
  <sheetFormatPr defaultColWidth="9.1796875" defaultRowHeight="15.5" x14ac:dyDescent="0.35"/>
  <cols>
    <col min="1" max="1" width="29.453125" style="1" customWidth="1"/>
    <col min="2" max="2" width="14.1796875" style="1" customWidth="1"/>
    <col min="3" max="3" width="5.81640625" style="5" customWidth="1"/>
    <col min="4" max="4" width="26.54296875" style="1" customWidth="1"/>
    <col min="5" max="5" width="14" style="10" customWidth="1"/>
    <col min="6" max="6" width="4.1796875" style="1" customWidth="1"/>
    <col min="7" max="16384" width="9.1796875" style="1"/>
  </cols>
  <sheetData>
    <row r="1" spans="1:6" s="20" customFormat="1" ht="22.5" customHeight="1" x14ac:dyDescent="0.35">
      <c r="A1" s="28" t="s">
        <v>12</v>
      </c>
      <c r="B1" s="28"/>
      <c r="C1" s="28"/>
      <c r="D1" s="28"/>
      <c r="E1" s="28"/>
      <c r="F1" s="19"/>
    </row>
    <row r="2" spans="1:6" s="20" customFormat="1" ht="19.5" customHeight="1" x14ac:dyDescent="0.35">
      <c r="A2" s="28" t="s">
        <v>48</v>
      </c>
      <c r="B2" s="28"/>
      <c r="C2" s="28"/>
      <c r="D2" s="28"/>
      <c r="E2" s="28"/>
      <c r="F2" s="19"/>
    </row>
    <row r="3" spans="1:6" s="20" customFormat="1" ht="19.5" customHeight="1" x14ac:dyDescent="0.35">
      <c r="A3" s="28" t="s">
        <v>16</v>
      </c>
      <c r="B3" s="28"/>
      <c r="C3" s="28"/>
      <c r="D3" s="28"/>
      <c r="E3" s="28"/>
      <c r="F3" s="19"/>
    </row>
    <row r="4" spans="1:6" x14ac:dyDescent="0.35">
      <c r="A4" s="29" t="s">
        <v>0</v>
      </c>
      <c r="B4" s="29"/>
      <c r="C4" s="25" t="s">
        <v>1</v>
      </c>
      <c r="D4" s="25"/>
      <c r="E4" s="25"/>
      <c r="F4" s="2"/>
    </row>
    <row r="5" spans="1:6" x14ac:dyDescent="0.35">
      <c r="A5" s="14" t="s">
        <v>2</v>
      </c>
      <c r="B5" s="14" t="s">
        <v>3</v>
      </c>
      <c r="C5" s="26" t="s">
        <v>4</v>
      </c>
      <c r="D5" s="27"/>
      <c r="E5" s="15" t="s">
        <v>5</v>
      </c>
      <c r="F5" s="2"/>
    </row>
    <row r="6" spans="1:6" x14ac:dyDescent="0.35">
      <c r="A6" s="2" t="s">
        <v>6</v>
      </c>
      <c r="B6" s="3">
        <v>-1000</v>
      </c>
      <c r="C6" s="16">
        <v>1</v>
      </c>
      <c r="D6" s="2"/>
      <c r="E6" s="12"/>
      <c r="F6" s="2"/>
    </row>
    <row r="7" spans="1:6" x14ac:dyDescent="0.35">
      <c r="A7" s="2" t="s">
        <v>18</v>
      </c>
      <c r="B7" s="3"/>
      <c r="C7" s="16">
        <v>2</v>
      </c>
      <c r="D7" s="2"/>
      <c r="E7" s="12"/>
      <c r="F7" s="2"/>
    </row>
    <row r="8" spans="1:6" x14ac:dyDescent="0.35">
      <c r="A8" s="2" t="s">
        <v>15</v>
      </c>
      <c r="B8" s="3"/>
      <c r="C8" s="16">
        <v>3</v>
      </c>
      <c r="D8" s="2"/>
      <c r="E8" s="12"/>
      <c r="F8" s="2"/>
    </row>
    <row r="9" spans="1:6" x14ac:dyDescent="0.35">
      <c r="A9" s="2" t="s">
        <v>27</v>
      </c>
      <c r="B9" s="3"/>
      <c r="C9" s="16"/>
      <c r="D9" s="17"/>
      <c r="E9" s="12"/>
      <c r="F9" s="2"/>
    </row>
    <row r="10" spans="1:6" x14ac:dyDescent="0.35">
      <c r="A10" s="2"/>
      <c r="B10" s="3"/>
      <c r="C10" s="16"/>
      <c r="D10" s="2"/>
      <c r="E10" s="12"/>
      <c r="F10" s="2"/>
    </row>
    <row r="11" spans="1:6" x14ac:dyDescent="0.35">
      <c r="A11" s="2"/>
      <c r="B11" s="3"/>
      <c r="C11" s="16"/>
      <c r="D11" s="2"/>
      <c r="E11" s="12"/>
      <c r="F11" s="2"/>
    </row>
    <row r="12" spans="1:6" x14ac:dyDescent="0.35">
      <c r="A12" s="2"/>
      <c r="B12" s="3"/>
      <c r="C12" s="16"/>
      <c r="D12" s="2"/>
      <c r="E12" s="12"/>
      <c r="F12" s="2"/>
    </row>
    <row r="13" spans="1:6" x14ac:dyDescent="0.35">
      <c r="A13" s="2"/>
      <c r="B13" s="3"/>
      <c r="C13" s="16"/>
      <c r="D13" s="2"/>
      <c r="E13" s="12"/>
      <c r="F13" s="2"/>
    </row>
    <row r="14" spans="1:6" x14ac:dyDescent="0.35">
      <c r="A14" s="2"/>
      <c r="B14" s="3"/>
      <c r="C14" s="16"/>
      <c r="D14" s="2"/>
      <c r="E14" s="12"/>
      <c r="F14" s="2"/>
    </row>
    <row r="15" spans="1:6" x14ac:dyDescent="0.35">
      <c r="A15" s="2"/>
      <c r="B15" s="3"/>
      <c r="C15" s="16"/>
      <c r="D15" s="2"/>
      <c r="E15" s="12"/>
      <c r="F15" s="2"/>
    </row>
    <row r="16" spans="1:6" x14ac:dyDescent="0.35">
      <c r="A16" s="2"/>
      <c r="B16" s="3"/>
      <c r="C16" s="16"/>
      <c r="D16" s="2"/>
      <c r="E16" s="12"/>
      <c r="F16" s="2"/>
    </row>
    <row r="17" spans="1:6" x14ac:dyDescent="0.35">
      <c r="A17" s="2"/>
      <c r="B17" s="3"/>
      <c r="C17" s="16"/>
      <c r="D17" s="2"/>
      <c r="E17" s="12"/>
      <c r="F17" s="2"/>
    </row>
    <row r="18" spans="1:6" x14ac:dyDescent="0.35">
      <c r="A18" s="2"/>
      <c r="B18" s="3"/>
      <c r="C18" s="16"/>
      <c r="D18" s="2"/>
      <c r="E18" s="12"/>
      <c r="F18" s="2"/>
    </row>
    <row r="19" spans="1:6" x14ac:dyDescent="0.35">
      <c r="A19" s="2"/>
      <c r="B19" s="3"/>
      <c r="C19" s="16"/>
      <c r="D19" s="2"/>
      <c r="E19" s="12"/>
      <c r="F19" s="2"/>
    </row>
    <row r="20" spans="1:6" x14ac:dyDescent="0.35">
      <c r="A20" s="2"/>
      <c r="B20" s="3"/>
      <c r="C20" s="16"/>
      <c r="D20" s="2"/>
      <c r="E20" s="12"/>
      <c r="F20" s="2"/>
    </row>
    <row r="21" spans="1:6" x14ac:dyDescent="0.35">
      <c r="A21" s="21" t="s">
        <v>7</v>
      </c>
      <c r="B21" s="9">
        <f>SUM(B6:B7:B8:B9:B12:B16:B19:B19)</f>
        <v>-1000</v>
      </c>
      <c r="C21" s="22" t="s">
        <v>8</v>
      </c>
      <c r="D21" s="23"/>
      <c r="E21" s="13">
        <f>SUM(E5:E6:E7:E8:E9:E10:E11:E12:E14:E18:E19)</f>
        <v>0</v>
      </c>
      <c r="F21" s="2"/>
    </row>
    <row r="22" spans="1:6" ht="16" thickBot="1" x14ac:dyDescent="0.4">
      <c r="A22" s="2"/>
      <c r="B22" s="2"/>
      <c r="C22" s="4"/>
      <c r="D22" s="2"/>
      <c r="E22" s="12"/>
      <c r="F22" s="2"/>
    </row>
    <row r="23" spans="1:6" ht="16" thickBot="1" x14ac:dyDescent="0.4">
      <c r="A23" s="2" t="s">
        <v>9</v>
      </c>
      <c r="B23" s="11">
        <f>SUM(B21:E21)</f>
        <v>-1000</v>
      </c>
      <c r="C23" s="4"/>
      <c r="D23" s="2"/>
      <c r="E23" s="12"/>
      <c r="F23" s="2"/>
    </row>
    <row r="24" spans="1:6" x14ac:dyDescent="0.35">
      <c r="A24" s="2"/>
      <c r="B24" s="2"/>
      <c r="C24" s="4"/>
      <c r="D24" s="2"/>
      <c r="E24" s="12"/>
      <c r="F24" s="2"/>
    </row>
    <row r="25" spans="1:6" x14ac:dyDescent="0.35">
      <c r="A25" s="2"/>
      <c r="B25" s="2"/>
      <c r="C25" s="4"/>
      <c r="D25" s="2"/>
      <c r="E25" s="12"/>
      <c r="F25" s="2"/>
    </row>
    <row r="26" spans="1:6" x14ac:dyDescent="0.35">
      <c r="A26" s="8" t="s">
        <v>10</v>
      </c>
      <c r="B26" s="6"/>
      <c r="C26" s="24" t="s">
        <v>1</v>
      </c>
      <c r="D26" s="25"/>
      <c r="E26" s="25"/>
      <c r="F26" s="2"/>
    </row>
    <row r="27" spans="1:6" x14ac:dyDescent="0.35">
      <c r="A27" s="14" t="s">
        <v>11</v>
      </c>
      <c r="B27" s="14" t="s">
        <v>3</v>
      </c>
      <c r="C27" s="26" t="s">
        <v>4</v>
      </c>
      <c r="D27" s="27"/>
      <c r="E27" s="15" t="s">
        <v>5</v>
      </c>
      <c r="F27" s="2"/>
    </row>
    <row r="28" spans="1:6" x14ac:dyDescent="0.35">
      <c r="A28" s="2" t="s">
        <v>6</v>
      </c>
      <c r="B28" s="3">
        <v>-3000</v>
      </c>
      <c r="C28" s="16">
        <v>1</v>
      </c>
      <c r="D28" s="2" t="s">
        <v>19</v>
      </c>
      <c r="E28" s="12">
        <v>12000</v>
      </c>
      <c r="F28" s="2"/>
    </row>
    <row r="29" spans="1:6" x14ac:dyDescent="0.35">
      <c r="A29" s="2" t="s">
        <v>26</v>
      </c>
      <c r="B29" s="3">
        <v>-2000</v>
      </c>
      <c r="C29" s="16">
        <v>2</v>
      </c>
      <c r="D29" s="2" t="s">
        <v>25</v>
      </c>
      <c r="E29" s="12">
        <v>2000</v>
      </c>
      <c r="F29" s="2"/>
    </row>
    <row r="30" spans="1:6" x14ac:dyDescent="0.35">
      <c r="A30" s="2" t="s">
        <v>13</v>
      </c>
      <c r="B30" s="3"/>
      <c r="C30" s="16">
        <v>3</v>
      </c>
      <c r="D30" s="2"/>
      <c r="E30" s="12"/>
      <c r="F30" s="2"/>
    </row>
    <row r="31" spans="1:6" x14ac:dyDescent="0.35">
      <c r="A31" s="2"/>
      <c r="B31" s="3"/>
      <c r="C31" s="16"/>
      <c r="D31" s="7"/>
      <c r="E31" s="12"/>
      <c r="F31" s="2"/>
    </row>
    <row r="32" spans="1:6" x14ac:dyDescent="0.35">
      <c r="A32" s="2" t="s">
        <v>14</v>
      </c>
      <c r="B32" s="3"/>
      <c r="C32" s="16"/>
      <c r="D32" s="2"/>
      <c r="E32" s="12"/>
      <c r="F32" s="2"/>
    </row>
    <row r="33" spans="1:6" x14ac:dyDescent="0.35">
      <c r="A33" s="2"/>
      <c r="B33" s="3"/>
      <c r="C33" s="16"/>
      <c r="D33" s="2"/>
      <c r="E33" s="12"/>
      <c r="F33" s="2"/>
    </row>
    <row r="34" spans="1:6" x14ac:dyDescent="0.35">
      <c r="A34" s="2" t="s">
        <v>21</v>
      </c>
      <c r="B34" s="3">
        <v>-4500</v>
      </c>
      <c r="C34" s="16"/>
      <c r="D34" s="2"/>
      <c r="E34" s="12"/>
      <c r="F34" s="2"/>
    </row>
    <row r="35" spans="1:6" x14ac:dyDescent="0.35">
      <c r="A35" s="2" t="s">
        <v>22</v>
      </c>
      <c r="B35" s="3"/>
      <c r="C35" s="16"/>
      <c r="D35" s="2"/>
      <c r="E35" s="12"/>
      <c r="F35" s="2"/>
    </row>
    <row r="36" spans="1:6" x14ac:dyDescent="0.35">
      <c r="A36" s="2" t="s">
        <v>20</v>
      </c>
      <c r="B36" s="3"/>
      <c r="C36" s="16"/>
      <c r="D36" s="2"/>
      <c r="E36" s="12"/>
      <c r="F36" s="2"/>
    </row>
    <row r="37" spans="1:6" x14ac:dyDescent="0.35">
      <c r="A37" s="2" t="s">
        <v>23</v>
      </c>
      <c r="B37" s="3"/>
      <c r="C37" s="16"/>
      <c r="D37" s="2"/>
      <c r="E37" s="12"/>
      <c r="F37" s="2"/>
    </row>
    <row r="38" spans="1:6" x14ac:dyDescent="0.35">
      <c r="A38" s="2" t="s">
        <v>24</v>
      </c>
      <c r="B38" s="3"/>
      <c r="C38" s="16"/>
      <c r="D38" s="2"/>
      <c r="E38" s="12"/>
      <c r="F38" s="2"/>
    </row>
    <row r="39" spans="1:6" x14ac:dyDescent="0.35">
      <c r="A39" s="2" t="s">
        <v>28</v>
      </c>
      <c r="B39" s="3"/>
      <c r="C39" s="16"/>
      <c r="D39" s="2"/>
      <c r="E39" s="12"/>
      <c r="F39" s="2"/>
    </row>
    <row r="40" spans="1:6" x14ac:dyDescent="0.35">
      <c r="A40" s="21" t="s">
        <v>7</v>
      </c>
      <c r="B40" s="9">
        <f>SUM(B28:B29:B30:B30:B31:B32:B38:B39)</f>
        <v>-9500</v>
      </c>
      <c r="C40" s="22" t="s">
        <v>8</v>
      </c>
      <c r="D40" s="23"/>
      <c r="E40" s="13">
        <f>SUM(E27:E27:E28:E29:E30:E30:E31:E32:E38)</f>
        <v>14000</v>
      </c>
      <c r="F40" s="2"/>
    </row>
    <row r="41" spans="1:6" ht="16" thickBot="1" x14ac:dyDescent="0.4">
      <c r="A41" s="2"/>
      <c r="B41" s="3"/>
      <c r="C41" s="4"/>
      <c r="D41" s="2"/>
      <c r="E41" s="12"/>
      <c r="F41" s="2"/>
    </row>
    <row r="42" spans="1:6" ht="16" thickBot="1" x14ac:dyDescent="0.4">
      <c r="A42" s="2" t="s">
        <v>9</v>
      </c>
      <c r="B42" s="11">
        <f>SUM(B40:E40)</f>
        <v>4500</v>
      </c>
      <c r="C42" s="4"/>
      <c r="D42" s="2"/>
      <c r="E42" s="12"/>
      <c r="F42" s="2"/>
    </row>
    <row r="43" spans="1:6" x14ac:dyDescent="0.35">
      <c r="A43" s="2"/>
      <c r="B43" s="2"/>
      <c r="C43" s="4"/>
      <c r="D43" s="2"/>
      <c r="E43" s="12"/>
      <c r="F43" s="2"/>
    </row>
    <row r="44" spans="1:6" x14ac:dyDescent="0.35">
      <c r="A44" s="2"/>
      <c r="B44" s="2"/>
      <c r="C44" s="4"/>
      <c r="D44" s="2"/>
      <c r="E44" s="12"/>
      <c r="F44" s="2"/>
    </row>
  </sheetData>
  <mergeCells count="10">
    <mergeCell ref="C21:D21"/>
    <mergeCell ref="C26:E26"/>
    <mergeCell ref="C27:D27"/>
    <mergeCell ref="C40:D40"/>
    <mergeCell ref="A1:E1"/>
    <mergeCell ref="A2:E2"/>
    <mergeCell ref="A3:E3"/>
    <mergeCell ref="A4:B4"/>
    <mergeCell ref="C4:E4"/>
    <mergeCell ref="C5:D5"/>
  </mergeCells>
  <conditionalFormatting sqref="B23">
    <cfRule type="cellIs" dxfId="127" priority="1" operator="lessThan">
      <formula>500</formula>
    </cfRule>
    <cfRule type="cellIs" dxfId="126" priority="2" operator="between">
      <formula>250</formula>
      <formula>500</formula>
    </cfRule>
    <cfRule type="cellIs" dxfId="125" priority="6" operator="greaterThan">
      <formula>500</formula>
    </cfRule>
    <cfRule type="cellIs" dxfId="124" priority="8" operator="lessThan">
      <formula>500</formula>
    </cfRule>
  </conditionalFormatting>
  <conditionalFormatting sqref="B42">
    <cfRule type="cellIs" dxfId="123" priority="3" operator="between">
      <formula>0</formula>
      <formula>250</formula>
    </cfRule>
    <cfRule type="cellIs" dxfId="122" priority="4" operator="greaterThan">
      <formula>250</formula>
    </cfRule>
    <cfRule type="cellIs" dxfId="121" priority="5" operator="greaterThan">
      <formula>0</formula>
    </cfRule>
    <cfRule type="cellIs" dxfId="120" priority="7" operator="lessThan">
      <formula>0</formula>
    </cfRule>
  </conditionalFormatting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44"/>
  <sheetViews>
    <sheetView workbookViewId="0">
      <selection activeCell="D6" sqref="D6:E6"/>
    </sheetView>
  </sheetViews>
  <sheetFormatPr defaultColWidth="9.1796875" defaultRowHeight="15.5" x14ac:dyDescent="0.35"/>
  <cols>
    <col min="1" max="1" width="29.453125" style="1" customWidth="1"/>
    <col min="2" max="2" width="14.1796875" style="1" customWidth="1"/>
    <col min="3" max="3" width="5.81640625" style="5" customWidth="1"/>
    <col min="4" max="4" width="26.54296875" style="1" customWidth="1"/>
    <col min="5" max="5" width="14" style="10" customWidth="1"/>
    <col min="6" max="6" width="4.1796875" style="1" customWidth="1"/>
    <col min="7" max="16384" width="9.1796875" style="1"/>
  </cols>
  <sheetData>
    <row r="1" spans="1:6" s="20" customFormat="1" ht="22.5" customHeight="1" x14ac:dyDescent="0.35">
      <c r="A1" s="28" t="s">
        <v>12</v>
      </c>
      <c r="B1" s="28"/>
      <c r="C1" s="28"/>
      <c r="D1" s="28"/>
      <c r="E1" s="28"/>
      <c r="F1" s="19"/>
    </row>
    <row r="2" spans="1:6" s="20" customFormat="1" ht="19.5" customHeight="1" x14ac:dyDescent="0.35">
      <c r="A2" s="28" t="s">
        <v>44</v>
      </c>
      <c r="B2" s="28"/>
      <c r="C2" s="28"/>
      <c r="D2" s="28"/>
      <c r="E2" s="28"/>
      <c r="F2" s="19"/>
    </row>
    <row r="3" spans="1:6" s="20" customFormat="1" ht="19.5" customHeight="1" x14ac:dyDescent="0.35">
      <c r="A3" s="28" t="s">
        <v>16</v>
      </c>
      <c r="B3" s="28"/>
      <c r="C3" s="28"/>
      <c r="D3" s="28"/>
      <c r="E3" s="28"/>
      <c r="F3" s="19"/>
    </row>
    <row r="4" spans="1:6" x14ac:dyDescent="0.35">
      <c r="A4" s="29" t="s">
        <v>0</v>
      </c>
      <c r="B4" s="29"/>
      <c r="C4" s="25" t="s">
        <v>1</v>
      </c>
      <c r="D4" s="25"/>
      <c r="E4" s="25"/>
      <c r="F4" s="2"/>
    </row>
    <row r="5" spans="1:6" x14ac:dyDescent="0.35">
      <c r="A5" s="14" t="s">
        <v>2</v>
      </c>
      <c r="B5" s="14" t="s">
        <v>3</v>
      </c>
      <c r="C5" s="26" t="s">
        <v>4</v>
      </c>
      <c r="D5" s="27"/>
      <c r="E5" s="15" t="s">
        <v>5</v>
      </c>
      <c r="F5" s="2"/>
    </row>
    <row r="6" spans="1:6" x14ac:dyDescent="0.35">
      <c r="A6" s="2" t="s">
        <v>6</v>
      </c>
      <c r="B6" s="3">
        <v>-1000</v>
      </c>
      <c r="C6" s="16">
        <v>1</v>
      </c>
      <c r="D6" s="2"/>
      <c r="E6" s="12"/>
      <c r="F6" s="2"/>
    </row>
    <row r="7" spans="1:6" x14ac:dyDescent="0.35">
      <c r="A7" s="2" t="s">
        <v>18</v>
      </c>
      <c r="B7" s="3"/>
      <c r="C7" s="16">
        <v>2</v>
      </c>
      <c r="D7" s="2"/>
      <c r="E7" s="12"/>
      <c r="F7" s="2"/>
    </row>
    <row r="8" spans="1:6" x14ac:dyDescent="0.35">
      <c r="A8" s="2" t="s">
        <v>15</v>
      </c>
      <c r="B8" s="3"/>
      <c r="C8" s="16">
        <v>3</v>
      </c>
      <c r="D8" s="2"/>
      <c r="E8" s="12"/>
      <c r="F8" s="2"/>
    </row>
    <row r="9" spans="1:6" x14ac:dyDescent="0.35">
      <c r="A9" s="2" t="s">
        <v>27</v>
      </c>
      <c r="B9" s="3"/>
      <c r="C9" s="16"/>
      <c r="D9" s="17"/>
      <c r="E9" s="12"/>
      <c r="F9" s="2"/>
    </row>
    <row r="10" spans="1:6" x14ac:dyDescent="0.35">
      <c r="A10" s="2"/>
      <c r="B10" s="3"/>
      <c r="C10" s="16"/>
      <c r="D10" s="2"/>
      <c r="E10" s="12"/>
      <c r="F10" s="2"/>
    </row>
    <row r="11" spans="1:6" x14ac:dyDescent="0.35">
      <c r="A11" s="2"/>
      <c r="B11" s="3"/>
      <c r="C11" s="16"/>
      <c r="D11" s="2"/>
      <c r="E11" s="12"/>
      <c r="F11" s="2"/>
    </row>
    <row r="12" spans="1:6" x14ac:dyDescent="0.35">
      <c r="A12" s="2"/>
      <c r="B12" s="3"/>
      <c r="C12" s="16"/>
      <c r="D12" s="2"/>
      <c r="E12" s="12"/>
      <c r="F12" s="2"/>
    </row>
    <row r="13" spans="1:6" x14ac:dyDescent="0.35">
      <c r="A13" s="2"/>
      <c r="B13" s="3"/>
      <c r="C13" s="16"/>
      <c r="D13" s="2"/>
      <c r="E13" s="12"/>
      <c r="F13" s="2"/>
    </row>
    <row r="14" spans="1:6" x14ac:dyDescent="0.35">
      <c r="A14" s="2"/>
      <c r="B14" s="3"/>
      <c r="C14" s="16"/>
      <c r="D14" s="2"/>
      <c r="E14" s="12"/>
      <c r="F14" s="2"/>
    </row>
    <row r="15" spans="1:6" x14ac:dyDescent="0.35">
      <c r="A15" s="2"/>
      <c r="B15" s="3"/>
      <c r="C15" s="16"/>
      <c r="D15" s="2"/>
      <c r="E15" s="12"/>
      <c r="F15" s="2"/>
    </row>
    <row r="16" spans="1:6" x14ac:dyDescent="0.35">
      <c r="A16" s="2"/>
      <c r="B16" s="3"/>
      <c r="C16" s="16"/>
      <c r="D16" s="2"/>
      <c r="E16" s="12"/>
      <c r="F16" s="2"/>
    </row>
    <row r="17" spans="1:6" x14ac:dyDescent="0.35">
      <c r="A17" s="2"/>
      <c r="B17" s="3"/>
      <c r="C17" s="16"/>
      <c r="D17" s="2"/>
      <c r="E17" s="12"/>
      <c r="F17" s="2"/>
    </row>
    <row r="18" spans="1:6" x14ac:dyDescent="0.35">
      <c r="A18" s="2"/>
      <c r="B18" s="3"/>
      <c r="C18" s="16"/>
      <c r="D18" s="2"/>
      <c r="E18" s="12"/>
      <c r="F18" s="2"/>
    </row>
    <row r="19" spans="1:6" x14ac:dyDescent="0.35">
      <c r="A19" s="2"/>
      <c r="B19" s="3"/>
      <c r="C19" s="16"/>
      <c r="D19" s="2"/>
      <c r="E19" s="12"/>
      <c r="F19" s="2"/>
    </row>
    <row r="20" spans="1:6" x14ac:dyDescent="0.35">
      <c r="A20" s="2"/>
      <c r="B20" s="3"/>
      <c r="C20" s="16"/>
      <c r="D20" s="2"/>
      <c r="E20" s="12"/>
      <c r="F20" s="2"/>
    </row>
    <row r="21" spans="1:6" x14ac:dyDescent="0.35">
      <c r="A21" s="21" t="s">
        <v>7</v>
      </c>
      <c r="B21" s="9">
        <f>SUM(B6:B7:B8:B9:B12:B16:B19:B19)</f>
        <v>-1000</v>
      </c>
      <c r="C21" s="22" t="s">
        <v>8</v>
      </c>
      <c r="D21" s="23"/>
      <c r="E21" s="13">
        <f>SUM(E5:E6:E7:E8:E9:E10:E11:E12:E14:E18:E19)</f>
        <v>0</v>
      </c>
      <c r="F21" s="2"/>
    </row>
    <row r="22" spans="1:6" ht="16" thickBot="1" x14ac:dyDescent="0.4">
      <c r="A22" s="2"/>
      <c r="B22" s="2"/>
      <c r="C22" s="4"/>
      <c r="D22" s="2"/>
      <c r="E22" s="12"/>
      <c r="F22" s="2"/>
    </row>
    <row r="23" spans="1:6" ht="16" thickBot="1" x14ac:dyDescent="0.4">
      <c r="A23" s="2" t="s">
        <v>9</v>
      </c>
      <c r="B23" s="11">
        <f>SUM(B21:E21)</f>
        <v>-1000</v>
      </c>
      <c r="C23" s="4"/>
      <c r="D23" s="2"/>
      <c r="E23" s="12"/>
      <c r="F23" s="2"/>
    </row>
    <row r="24" spans="1:6" x14ac:dyDescent="0.35">
      <c r="A24" s="2"/>
      <c r="B24" s="2"/>
      <c r="C24" s="4"/>
      <c r="D24" s="2"/>
      <c r="E24" s="12"/>
      <c r="F24" s="2"/>
    </row>
    <row r="25" spans="1:6" x14ac:dyDescent="0.35">
      <c r="A25" s="2"/>
      <c r="B25" s="2"/>
      <c r="C25" s="4"/>
      <c r="D25" s="2"/>
      <c r="E25" s="12"/>
      <c r="F25" s="2"/>
    </row>
    <row r="26" spans="1:6" x14ac:dyDescent="0.35">
      <c r="A26" s="8" t="s">
        <v>10</v>
      </c>
      <c r="B26" s="6"/>
      <c r="C26" s="24" t="s">
        <v>1</v>
      </c>
      <c r="D26" s="25"/>
      <c r="E26" s="25"/>
      <c r="F26" s="2"/>
    </row>
    <row r="27" spans="1:6" x14ac:dyDescent="0.35">
      <c r="A27" s="14" t="s">
        <v>11</v>
      </c>
      <c r="B27" s="14" t="s">
        <v>3</v>
      </c>
      <c r="C27" s="26" t="s">
        <v>4</v>
      </c>
      <c r="D27" s="27"/>
      <c r="E27" s="15" t="s">
        <v>5</v>
      </c>
      <c r="F27" s="2"/>
    </row>
    <row r="28" spans="1:6" x14ac:dyDescent="0.35">
      <c r="A28" s="2" t="s">
        <v>6</v>
      </c>
      <c r="B28" s="3">
        <v>-3000</v>
      </c>
      <c r="C28" s="16">
        <v>1</v>
      </c>
      <c r="D28" s="2" t="s">
        <v>19</v>
      </c>
      <c r="E28" s="12">
        <v>12000</v>
      </c>
      <c r="F28" s="2"/>
    </row>
    <row r="29" spans="1:6" x14ac:dyDescent="0.35">
      <c r="A29" s="2" t="s">
        <v>26</v>
      </c>
      <c r="B29" s="3">
        <v>-2000</v>
      </c>
      <c r="C29" s="16">
        <v>2</v>
      </c>
      <c r="D29" s="2" t="s">
        <v>25</v>
      </c>
      <c r="E29" s="12">
        <v>2000</v>
      </c>
      <c r="F29" s="2"/>
    </row>
    <row r="30" spans="1:6" x14ac:dyDescent="0.35">
      <c r="A30" s="2" t="s">
        <v>13</v>
      </c>
      <c r="B30" s="3"/>
      <c r="C30" s="16">
        <v>3</v>
      </c>
      <c r="D30" s="2"/>
      <c r="E30" s="12"/>
      <c r="F30" s="2"/>
    </row>
    <row r="31" spans="1:6" x14ac:dyDescent="0.35">
      <c r="A31" s="2"/>
      <c r="B31" s="3"/>
      <c r="C31" s="16"/>
      <c r="D31" s="7"/>
      <c r="E31" s="12"/>
      <c r="F31" s="2"/>
    </row>
    <row r="32" spans="1:6" x14ac:dyDescent="0.35">
      <c r="A32" s="2" t="s">
        <v>14</v>
      </c>
      <c r="B32" s="3"/>
      <c r="C32" s="16"/>
      <c r="D32" s="2"/>
      <c r="E32" s="12"/>
      <c r="F32" s="2"/>
    </row>
    <row r="33" spans="1:6" x14ac:dyDescent="0.35">
      <c r="A33" s="2"/>
      <c r="B33" s="3"/>
      <c r="C33" s="16"/>
      <c r="D33" s="2"/>
      <c r="E33" s="12"/>
      <c r="F33" s="2"/>
    </row>
    <row r="34" spans="1:6" x14ac:dyDescent="0.35">
      <c r="A34" s="2" t="s">
        <v>21</v>
      </c>
      <c r="B34" s="3">
        <v>-4500</v>
      </c>
      <c r="C34" s="16"/>
      <c r="D34" s="2"/>
      <c r="E34" s="12"/>
      <c r="F34" s="2"/>
    </row>
    <row r="35" spans="1:6" x14ac:dyDescent="0.35">
      <c r="A35" s="2" t="s">
        <v>22</v>
      </c>
      <c r="B35" s="3"/>
      <c r="C35" s="16"/>
      <c r="D35" s="2"/>
      <c r="E35" s="12"/>
      <c r="F35" s="2"/>
    </row>
    <row r="36" spans="1:6" x14ac:dyDescent="0.35">
      <c r="A36" s="2" t="s">
        <v>20</v>
      </c>
      <c r="B36" s="3"/>
      <c r="C36" s="16"/>
      <c r="D36" s="2"/>
      <c r="E36" s="12"/>
      <c r="F36" s="2"/>
    </row>
    <row r="37" spans="1:6" x14ac:dyDescent="0.35">
      <c r="A37" s="2" t="s">
        <v>23</v>
      </c>
      <c r="B37" s="3"/>
      <c r="C37" s="16"/>
      <c r="D37" s="2"/>
      <c r="E37" s="12"/>
      <c r="F37" s="2"/>
    </row>
    <row r="38" spans="1:6" x14ac:dyDescent="0.35">
      <c r="A38" s="2" t="s">
        <v>24</v>
      </c>
      <c r="B38" s="3"/>
      <c r="C38" s="16"/>
      <c r="D38" s="2"/>
      <c r="E38" s="12"/>
      <c r="F38" s="2"/>
    </row>
    <row r="39" spans="1:6" x14ac:dyDescent="0.35">
      <c r="A39" s="2" t="s">
        <v>28</v>
      </c>
      <c r="B39" s="3"/>
      <c r="C39" s="16"/>
      <c r="D39" s="2"/>
      <c r="E39" s="12"/>
      <c r="F39" s="2"/>
    </row>
    <row r="40" spans="1:6" x14ac:dyDescent="0.35">
      <c r="A40" s="21" t="s">
        <v>7</v>
      </c>
      <c r="B40" s="9">
        <f>SUM(B28:B29:B30:B30:B31:B32:B38:B39)</f>
        <v>-9500</v>
      </c>
      <c r="C40" s="22" t="s">
        <v>8</v>
      </c>
      <c r="D40" s="23"/>
      <c r="E40" s="13">
        <f>SUM(E27:E27:E28:E29:E30:E30:E31:E32:E38)</f>
        <v>14000</v>
      </c>
      <c r="F40" s="2"/>
    </row>
    <row r="41" spans="1:6" ht="16" thickBot="1" x14ac:dyDescent="0.4">
      <c r="A41" s="2"/>
      <c r="B41" s="3"/>
      <c r="C41" s="4"/>
      <c r="D41" s="2"/>
      <c r="E41" s="12"/>
      <c r="F41" s="2"/>
    </row>
    <row r="42" spans="1:6" ht="16" thickBot="1" x14ac:dyDescent="0.4">
      <c r="A42" s="2" t="s">
        <v>9</v>
      </c>
      <c r="B42" s="11">
        <f>SUM(B40:E40)</f>
        <v>4500</v>
      </c>
      <c r="C42" s="4"/>
      <c r="D42" s="2"/>
      <c r="E42" s="12"/>
      <c r="F42" s="2"/>
    </row>
    <row r="43" spans="1:6" x14ac:dyDescent="0.35">
      <c r="A43" s="2"/>
      <c r="B43" s="2"/>
      <c r="C43" s="4"/>
      <c r="D43" s="2"/>
      <c r="E43" s="12"/>
      <c r="F43" s="2"/>
    </row>
    <row r="44" spans="1:6" x14ac:dyDescent="0.35">
      <c r="A44" s="2"/>
      <c r="B44" s="2"/>
      <c r="C44" s="4"/>
      <c r="D44" s="2"/>
      <c r="E44" s="12"/>
      <c r="F44" s="2"/>
    </row>
  </sheetData>
  <mergeCells count="10">
    <mergeCell ref="C21:D21"/>
    <mergeCell ref="C26:E26"/>
    <mergeCell ref="C27:D27"/>
    <mergeCell ref="C40:D40"/>
    <mergeCell ref="A1:E1"/>
    <mergeCell ref="A2:E2"/>
    <mergeCell ref="A3:E3"/>
    <mergeCell ref="A4:B4"/>
    <mergeCell ref="C4:E4"/>
    <mergeCell ref="C5:D5"/>
  </mergeCells>
  <conditionalFormatting sqref="B23">
    <cfRule type="cellIs" dxfId="119" priority="1" operator="lessThan">
      <formula>500</formula>
    </cfRule>
    <cfRule type="cellIs" dxfId="118" priority="2" operator="between">
      <formula>250</formula>
      <formula>500</formula>
    </cfRule>
    <cfRule type="cellIs" dxfId="117" priority="6" operator="greaterThan">
      <formula>500</formula>
    </cfRule>
    <cfRule type="cellIs" dxfId="116" priority="8" operator="lessThan">
      <formula>500</formula>
    </cfRule>
  </conditionalFormatting>
  <conditionalFormatting sqref="B42">
    <cfRule type="cellIs" dxfId="115" priority="3" operator="between">
      <formula>0</formula>
      <formula>250</formula>
    </cfRule>
    <cfRule type="cellIs" dxfId="114" priority="4" operator="greaterThan">
      <formula>250</formula>
    </cfRule>
    <cfRule type="cellIs" dxfId="113" priority="5" operator="greaterThan">
      <formula>0</formula>
    </cfRule>
    <cfRule type="cellIs" dxfId="112" priority="7" operator="lessThan">
      <formula>0</formula>
    </cfRule>
  </conditionalFormatting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44"/>
  <sheetViews>
    <sheetView workbookViewId="0">
      <selection activeCell="D6" sqref="D6:E6"/>
    </sheetView>
  </sheetViews>
  <sheetFormatPr defaultColWidth="9.1796875" defaultRowHeight="15.5" x14ac:dyDescent="0.35"/>
  <cols>
    <col min="1" max="1" width="29.453125" style="1" customWidth="1"/>
    <col min="2" max="2" width="14.1796875" style="1" customWidth="1"/>
    <col min="3" max="3" width="5.81640625" style="5" customWidth="1"/>
    <col min="4" max="4" width="26.54296875" style="1" customWidth="1"/>
    <col min="5" max="5" width="14" style="10" customWidth="1"/>
    <col min="6" max="6" width="4.1796875" style="1" customWidth="1"/>
    <col min="7" max="16384" width="9.1796875" style="1"/>
  </cols>
  <sheetData>
    <row r="1" spans="1:6" s="20" customFormat="1" ht="22.5" customHeight="1" x14ac:dyDescent="0.35">
      <c r="A1" s="28" t="s">
        <v>12</v>
      </c>
      <c r="B1" s="28"/>
      <c r="C1" s="28"/>
      <c r="D1" s="28"/>
      <c r="E1" s="28"/>
      <c r="F1" s="19"/>
    </row>
    <row r="2" spans="1:6" s="20" customFormat="1" ht="19.5" customHeight="1" x14ac:dyDescent="0.35">
      <c r="A2" s="28" t="s">
        <v>35</v>
      </c>
      <c r="B2" s="28"/>
      <c r="C2" s="28"/>
      <c r="D2" s="28"/>
      <c r="E2" s="28"/>
      <c r="F2" s="19"/>
    </row>
    <row r="3" spans="1:6" s="20" customFormat="1" ht="19.5" customHeight="1" x14ac:dyDescent="0.35">
      <c r="A3" s="28" t="s">
        <v>16</v>
      </c>
      <c r="B3" s="28"/>
      <c r="C3" s="28"/>
      <c r="D3" s="28"/>
      <c r="E3" s="28"/>
      <c r="F3" s="19"/>
    </row>
    <row r="4" spans="1:6" x14ac:dyDescent="0.35">
      <c r="A4" s="29" t="s">
        <v>0</v>
      </c>
      <c r="B4" s="29"/>
      <c r="C4" s="25" t="s">
        <v>1</v>
      </c>
      <c r="D4" s="25"/>
      <c r="E4" s="25"/>
      <c r="F4" s="2"/>
    </row>
    <row r="5" spans="1:6" x14ac:dyDescent="0.35">
      <c r="A5" s="14" t="s">
        <v>2</v>
      </c>
      <c r="B5" s="14" t="s">
        <v>3</v>
      </c>
      <c r="C5" s="26" t="s">
        <v>4</v>
      </c>
      <c r="D5" s="27"/>
      <c r="E5" s="15" t="s">
        <v>5</v>
      </c>
      <c r="F5" s="2"/>
    </row>
    <row r="6" spans="1:6" x14ac:dyDescent="0.35">
      <c r="A6" s="2" t="s">
        <v>6</v>
      </c>
      <c r="B6" s="3">
        <v>-1000</v>
      </c>
      <c r="C6" s="16">
        <v>1</v>
      </c>
      <c r="D6" s="2"/>
      <c r="E6" s="12"/>
      <c r="F6" s="2"/>
    </row>
    <row r="7" spans="1:6" x14ac:dyDescent="0.35">
      <c r="A7" s="2" t="s">
        <v>18</v>
      </c>
      <c r="B7" s="3"/>
      <c r="C7" s="16">
        <v>2</v>
      </c>
      <c r="D7" s="2"/>
      <c r="E7" s="12"/>
      <c r="F7" s="2"/>
    </row>
    <row r="8" spans="1:6" x14ac:dyDescent="0.35">
      <c r="A8" s="2" t="s">
        <v>15</v>
      </c>
      <c r="B8" s="3"/>
      <c r="C8" s="16">
        <v>3</v>
      </c>
      <c r="D8" s="2"/>
      <c r="E8" s="12"/>
      <c r="F8" s="2"/>
    </row>
    <row r="9" spans="1:6" x14ac:dyDescent="0.35">
      <c r="A9" s="2" t="s">
        <v>27</v>
      </c>
      <c r="B9" s="3"/>
      <c r="C9" s="16"/>
      <c r="D9" s="17"/>
      <c r="E9" s="12"/>
      <c r="F9" s="2"/>
    </row>
    <row r="10" spans="1:6" x14ac:dyDescent="0.35">
      <c r="A10" s="2"/>
      <c r="B10" s="3"/>
      <c r="C10" s="16"/>
      <c r="D10" s="2"/>
      <c r="E10" s="12"/>
      <c r="F10" s="2"/>
    </row>
    <row r="11" spans="1:6" x14ac:dyDescent="0.35">
      <c r="A11" s="2"/>
      <c r="B11" s="3"/>
      <c r="C11" s="16"/>
      <c r="D11" s="2"/>
      <c r="E11" s="12"/>
      <c r="F11" s="2"/>
    </row>
    <row r="12" spans="1:6" x14ac:dyDescent="0.35">
      <c r="A12" s="2"/>
      <c r="B12" s="3"/>
      <c r="C12" s="16"/>
      <c r="D12" s="2"/>
      <c r="E12" s="12"/>
      <c r="F12" s="2"/>
    </row>
    <row r="13" spans="1:6" x14ac:dyDescent="0.35">
      <c r="A13" s="2"/>
      <c r="B13" s="3"/>
      <c r="C13" s="16"/>
      <c r="D13" s="2"/>
      <c r="E13" s="12"/>
      <c r="F13" s="2"/>
    </row>
    <row r="14" spans="1:6" x14ac:dyDescent="0.35">
      <c r="A14" s="2"/>
      <c r="B14" s="3"/>
      <c r="C14" s="16"/>
      <c r="D14" s="2"/>
      <c r="E14" s="12"/>
      <c r="F14" s="2"/>
    </row>
    <row r="15" spans="1:6" x14ac:dyDescent="0.35">
      <c r="A15" s="2"/>
      <c r="B15" s="3"/>
      <c r="C15" s="16"/>
      <c r="D15" s="2"/>
      <c r="E15" s="12"/>
      <c r="F15" s="2"/>
    </row>
    <row r="16" spans="1:6" x14ac:dyDescent="0.35">
      <c r="A16" s="2"/>
      <c r="B16" s="3"/>
      <c r="C16" s="16"/>
      <c r="D16" s="2"/>
      <c r="E16" s="12"/>
      <c r="F16" s="2"/>
    </row>
    <row r="17" spans="1:6" x14ac:dyDescent="0.35">
      <c r="A17" s="2"/>
      <c r="B17" s="3"/>
      <c r="C17" s="16"/>
      <c r="D17" s="2"/>
      <c r="E17" s="12"/>
      <c r="F17" s="2"/>
    </row>
    <row r="18" spans="1:6" x14ac:dyDescent="0.35">
      <c r="A18" s="2"/>
      <c r="B18" s="3"/>
      <c r="C18" s="16"/>
      <c r="D18" s="2"/>
      <c r="E18" s="12"/>
      <c r="F18" s="2"/>
    </row>
    <row r="19" spans="1:6" x14ac:dyDescent="0.35">
      <c r="A19" s="2"/>
      <c r="B19" s="3"/>
      <c r="C19" s="16"/>
      <c r="D19" s="2"/>
      <c r="E19" s="12"/>
      <c r="F19" s="2"/>
    </row>
    <row r="20" spans="1:6" x14ac:dyDescent="0.35">
      <c r="A20" s="2"/>
      <c r="B20" s="3"/>
      <c r="C20" s="16"/>
      <c r="D20" s="2"/>
      <c r="E20" s="12"/>
      <c r="F20" s="2"/>
    </row>
    <row r="21" spans="1:6" x14ac:dyDescent="0.35">
      <c r="A21" s="21" t="s">
        <v>7</v>
      </c>
      <c r="B21" s="9">
        <f>SUM(B6:B7:B8:B9:B12:B16:B19:B19)</f>
        <v>-1000</v>
      </c>
      <c r="C21" s="22" t="s">
        <v>8</v>
      </c>
      <c r="D21" s="23"/>
      <c r="E21" s="13">
        <f>SUM(E5:E6:E7:E8:E9:E10:E11:E12:E14:E18:E19)</f>
        <v>0</v>
      </c>
      <c r="F21" s="2"/>
    </row>
    <row r="22" spans="1:6" ht="16" thickBot="1" x14ac:dyDescent="0.4">
      <c r="A22" s="2"/>
      <c r="B22" s="2"/>
      <c r="C22" s="4"/>
      <c r="D22" s="2"/>
      <c r="E22" s="12"/>
      <c r="F22" s="2"/>
    </row>
    <row r="23" spans="1:6" ht="16" thickBot="1" x14ac:dyDescent="0.4">
      <c r="A23" s="2" t="s">
        <v>9</v>
      </c>
      <c r="B23" s="11">
        <f>SUM(B21:E21)</f>
        <v>-1000</v>
      </c>
      <c r="C23" s="4"/>
      <c r="D23" s="2"/>
      <c r="E23" s="12"/>
      <c r="F23" s="2"/>
    </row>
    <row r="24" spans="1:6" x14ac:dyDescent="0.35">
      <c r="A24" s="2"/>
      <c r="B24" s="2"/>
      <c r="C24" s="4"/>
      <c r="D24" s="2"/>
      <c r="E24" s="12"/>
      <c r="F24" s="2"/>
    </row>
    <row r="25" spans="1:6" x14ac:dyDescent="0.35">
      <c r="A25" s="2"/>
      <c r="B25" s="2"/>
      <c r="C25" s="4"/>
      <c r="D25" s="2"/>
      <c r="E25" s="12"/>
      <c r="F25" s="2"/>
    </row>
    <row r="26" spans="1:6" x14ac:dyDescent="0.35">
      <c r="A26" s="8" t="s">
        <v>10</v>
      </c>
      <c r="B26" s="6"/>
      <c r="C26" s="24" t="s">
        <v>1</v>
      </c>
      <c r="D26" s="25"/>
      <c r="E26" s="25"/>
      <c r="F26" s="2"/>
    </row>
    <row r="27" spans="1:6" x14ac:dyDescent="0.35">
      <c r="A27" s="14" t="s">
        <v>11</v>
      </c>
      <c r="B27" s="14" t="s">
        <v>3</v>
      </c>
      <c r="C27" s="26" t="s">
        <v>4</v>
      </c>
      <c r="D27" s="27"/>
      <c r="E27" s="15" t="s">
        <v>5</v>
      </c>
      <c r="F27" s="2"/>
    </row>
    <row r="28" spans="1:6" x14ac:dyDescent="0.35">
      <c r="A28" s="2" t="s">
        <v>6</v>
      </c>
      <c r="B28" s="3">
        <v>-3000</v>
      </c>
      <c r="C28" s="16">
        <v>1</v>
      </c>
      <c r="D28" s="2" t="s">
        <v>19</v>
      </c>
      <c r="E28" s="12">
        <v>12000</v>
      </c>
      <c r="F28" s="2"/>
    </row>
    <row r="29" spans="1:6" x14ac:dyDescent="0.35">
      <c r="A29" s="2" t="s">
        <v>26</v>
      </c>
      <c r="B29" s="3">
        <v>-2000</v>
      </c>
      <c r="C29" s="16">
        <v>2</v>
      </c>
      <c r="D29" s="2" t="s">
        <v>25</v>
      </c>
      <c r="E29" s="12">
        <v>2000</v>
      </c>
      <c r="F29" s="2"/>
    </row>
    <row r="30" spans="1:6" x14ac:dyDescent="0.35">
      <c r="A30" s="2" t="s">
        <v>13</v>
      </c>
      <c r="B30" s="3"/>
      <c r="C30" s="16">
        <v>3</v>
      </c>
      <c r="D30" s="2"/>
      <c r="E30" s="12"/>
      <c r="F30" s="2"/>
    </row>
    <row r="31" spans="1:6" x14ac:dyDescent="0.35">
      <c r="A31" s="2"/>
      <c r="B31" s="3"/>
      <c r="C31" s="16"/>
      <c r="D31" s="7"/>
      <c r="E31" s="12"/>
      <c r="F31" s="2"/>
    </row>
    <row r="32" spans="1:6" x14ac:dyDescent="0.35">
      <c r="A32" s="2" t="s">
        <v>14</v>
      </c>
      <c r="B32" s="3"/>
      <c r="C32" s="16"/>
      <c r="D32" s="2"/>
      <c r="E32" s="12"/>
      <c r="F32" s="2"/>
    </row>
    <row r="33" spans="1:6" x14ac:dyDescent="0.35">
      <c r="A33" s="2"/>
      <c r="B33" s="3"/>
      <c r="C33" s="16"/>
      <c r="D33" s="2"/>
      <c r="E33" s="12"/>
      <c r="F33" s="2"/>
    </row>
    <row r="34" spans="1:6" x14ac:dyDescent="0.35">
      <c r="A34" s="2" t="s">
        <v>21</v>
      </c>
      <c r="B34" s="3">
        <v>-4500</v>
      </c>
      <c r="C34" s="16"/>
      <c r="D34" s="2"/>
      <c r="E34" s="12"/>
      <c r="F34" s="2"/>
    </row>
    <row r="35" spans="1:6" x14ac:dyDescent="0.35">
      <c r="A35" s="2" t="s">
        <v>22</v>
      </c>
      <c r="B35" s="3"/>
      <c r="C35" s="16"/>
      <c r="D35" s="2"/>
      <c r="E35" s="12"/>
      <c r="F35" s="2"/>
    </row>
    <row r="36" spans="1:6" x14ac:dyDescent="0.35">
      <c r="A36" s="2" t="s">
        <v>20</v>
      </c>
      <c r="B36" s="3"/>
      <c r="C36" s="16"/>
      <c r="D36" s="2"/>
      <c r="E36" s="12"/>
      <c r="F36" s="2"/>
    </row>
    <row r="37" spans="1:6" x14ac:dyDescent="0.35">
      <c r="A37" s="2" t="s">
        <v>23</v>
      </c>
      <c r="B37" s="3"/>
      <c r="C37" s="16"/>
      <c r="D37" s="2"/>
      <c r="E37" s="12"/>
      <c r="F37" s="2"/>
    </row>
    <row r="38" spans="1:6" x14ac:dyDescent="0.35">
      <c r="A38" s="2" t="s">
        <v>24</v>
      </c>
      <c r="B38" s="3"/>
      <c r="C38" s="16"/>
      <c r="D38" s="2"/>
      <c r="E38" s="12"/>
      <c r="F38" s="2"/>
    </row>
    <row r="39" spans="1:6" x14ac:dyDescent="0.35">
      <c r="A39" s="2" t="s">
        <v>28</v>
      </c>
      <c r="B39" s="3"/>
      <c r="C39" s="16"/>
      <c r="D39" s="2"/>
      <c r="E39" s="12"/>
      <c r="F39" s="2"/>
    </row>
    <row r="40" spans="1:6" x14ac:dyDescent="0.35">
      <c r="A40" s="21" t="s">
        <v>7</v>
      </c>
      <c r="B40" s="9">
        <f>SUM(B28:B29:B30:B30:B31:B32:B38:B39)</f>
        <v>-9500</v>
      </c>
      <c r="C40" s="22" t="s">
        <v>8</v>
      </c>
      <c r="D40" s="23"/>
      <c r="E40" s="13">
        <f>SUM(E27:E27:E28:E29:E30:E30:E31:E32:E38)</f>
        <v>14000</v>
      </c>
      <c r="F40" s="2"/>
    </row>
    <row r="41" spans="1:6" ht="16" thickBot="1" x14ac:dyDescent="0.4">
      <c r="A41" s="2"/>
      <c r="B41" s="3"/>
      <c r="C41" s="4"/>
      <c r="D41" s="2"/>
      <c r="E41" s="12"/>
      <c r="F41" s="2"/>
    </row>
    <row r="42" spans="1:6" ht="16" thickBot="1" x14ac:dyDescent="0.4">
      <c r="A42" s="2" t="s">
        <v>9</v>
      </c>
      <c r="B42" s="11">
        <f>SUM(B40:E40)</f>
        <v>4500</v>
      </c>
      <c r="C42" s="4"/>
      <c r="D42" s="2"/>
      <c r="E42" s="12"/>
      <c r="F42" s="2"/>
    </row>
    <row r="43" spans="1:6" x14ac:dyDescent="0.35">
      <c r="A43" s="2"/>
      <c r="B43" s="2"/>
      <c r="C43" s="4"/>
      <c r="D43" s="2"/>
      <c r="E43" s="12"/>
      <c r="F43" s="2"/>
    </row>
    <row r="44" spans="1:6" x14ac:dyDescent="0.35">
      <c r="A44" s="2"/>
      <c r="B44" s="2"/>
      <c r="C44" s="4"/>
      <c r="D44" s="2"/>
      <c r="E44" s="12"/>
      <c r="F44" s="2"/>
    </row>
  </sheetData>
  <mergeCells count="10">
    <mergeCell ref="C21:D21"/>
    <mergeCell ref="C26:E26"/>
    <mergeCell ref="C27:D27"/>
    <mergeCell ref="C40:D40"/>
    <mergeCell ref="A1:E1"/>
    <mergeCell ref="A2:E2"/>
    <mergeCell ref="A3:E3"/>
    <mergeCell ref="A4:B4"/>
    <mergeCell ref="C4:E4"/>
    <mergeCell ref="C5:D5"/>
  </mergeCells>
  <conditionalFormatting sqref="B23">
    <cfRule type="cellIs" dxfId="111" priority="1" operator="lessThan">
      <formula>500</formula>
    </cfRule>
    <cfRule type="cellIs" dxfId="110" priority="2" operator="between">
      <formula>250</formula>
      <formula>500</formula>
    </cfRule>
    <cfRule type="cellIs" dxfId="109" priority="6" operator="greaterThan">
      <formula>500</formula>
    </cfRule>
    <cfRule type="cellIs" dxfId="108" priority="8" operator="lessThan">
      <formula>500</formula>
    </cfRule>
  </conditionalFormatting>
  <conditionalFormatting sqref="B42">
    <cfRule type="cellIs" dxfId="107" priority="3" operator="between">
      <formula>0</formula>
      <formula>250</formula>
    </cfRule>
    <cfRule type="cellIs" dxfId="106" priority="4" operator="greaterThan">
      <formula>250</formula>
    </cfRule>
    <cfRule type="cellIs" dxfId="105" priority="5" operator="greaterThan">
      <formula>0</formula>
    </cfRule>
    <cfRule type="cellIs" dxfId="104" priority="7" operator="lessThan">
      <formula>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22</vt:i4>
      </vt:variant>
    </vt:vector>
  </HeadingPairs>
  <TitlesOfParts>
    <vt:vector size="22" baseType="lpstr">
      <vt:lpstr>Bowling</vt:lpstr>
      <vt:lpstr>Cheerleading</vt:lpstr>
      <vt:lpstr>Football</vt:lpstr>
      <vt:lpstr>Cross Country</vt:lpstr>
      <vt:lpstr>Swim</vt:lpstr>
      <vt:lpstr>Boys' Golf</vt:lpstr>
      <vt:lpstr>Girls' Golf</vt:lpstr>
      <vt:lpstr>Volleyball</vt:lpstr>
      <vt:lpstr>Girls' Basketball</vt:lpstr>
      <vt:lpstr>Boys' Basketball</vt:lpstr>
      <vt:lpstr>Girls' Soccer</vt:lpstr>
      <vt:lpstr>Boys' Soccer</vt:lpstr>
      <vt:lpstr>Weightlifting</vt:lpstr>
      <vt:lpstr>Wrestling</vt:lpstr>
      <vt:lpstr>Softball</vt:lpstr>
      <vt:lpstr>Baseball</vt:lpstr>
      <vt:lpstr>Track</vt:lpstr>
      <vt:lpstr>Boys' Tennis</vt:lpstr>
      <vt:lpstr>Girls' Tennis</vt:lpstr>
      <vt:lpstr>Boys' Lacrosse</vt:lpstr>
      <vt:lpstr>Girls' Lacrosse</vt:lpstr>
      <vt:lpstr>Flag Football</vt:lpstr>
    </vt:vector>
  </TitlesOfParts>
  <Manager/>
  <Company>Duval County Public Schools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Crider, Christopher L.</dc:creator>
  <cp:keywords/>
  <dc:description/>
  <cp:lastModifiedBy>Christopher Crider</cp:lastModifiedBy>
  <cp:revision/>
  <cp:lastPrinted>2021-11-02T12:12:04Z</cp:lastPrinted>
  <dcterms:created xsi:type="dcterms:W3CDTF">2014-06-17T13:25:31Z</dcterms:created>
  <dcterms:modified xsi:type="dcterms:W3CDTF">2021-11-02T12:12:09Z</dcterms:modified>
  <cp:category/>
  <cp:contentStatus/>
</cp:coreProperties>
</file>